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3640" yWindow="3640" windowWidth="21600" windowHeight="113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62" i="1"/>
  <c r="M61" i="1"/>
  <c r="M54" i="1"/>
  <c r="M56" i="1"/>
  <c r="M55" i="1"/>
  <c r="M60" i="1"/>
  <c r="M53" i="1"/>
  <c r="M58" i="1"/>
  <c r="M59" i="1"/>
  <c r="M52" i="1"/>
  <c r="M57" i="1"/>
  <c r="M51" i="1"/>
  <c r="M50" i="1"/>
  <c r="M47" i="1"/>
  <c r="M45" i="1"/>
  <c r="M35" i="1"/>
  <c r="M32" i="1"/>
  <c r="M22" i="1"/>
  <c r="M25" i="1"/>
  <c r="M30" i="1"/>
  <c r="M34" i="1"/>
  <c r="M26" i="1"/>
  <c r="M40" i="1"/>
  <c r="M44" i="1"/>
  <c r="M20" i="1"/>
  <c r="M19" i="1"/>
  <c r="M11" i="1"/>
  <c r="M12" i="1"/>
  <c r="M28" i="1"/>
  <c r="M16" i="1"/>
  <c r="M21" i="1"/>
  <c r="M33" i="1"/>
  <c r="M37" i="1"/>
  <c r="M10" i="1"/>
  <c r="M9" i="1"/>
  <c r="M8" i="1"/>
  <c r="M27" i="1"/>
  <c r="M39" i="1"/>
  <c r="M43" i="1"/>
  <c r="M24" i="1"/>
  <c r="M36" i="1"/>
  <c r="M31" i="1"/>
  <c r="M29" i="1"/>
  <c r="M18" i="1"/>
  <c r="M17" i="1"/>
  <c r="M15" i="1"/>
  <c r="M14" i="1"/>
  <c r="M42" i="1"/>
  <c r="M41" i="1"/>
  <c r="M13" i="1"/>
  <c r="M23" i="1"/>
</calcChain>
</file>

<file path=xl/sharedStrings.xml><?xml version="1.0" encoding="utf-8"?>
<sst xmlns="http://schemas.openxmlformats.org/spreadsheetml/2006/main" count="132" uniqueCount="93">
  <si>
    <t>2019-2020 DOG OF THE YEAR AND DERBY DOG OF THE YEAR STANDINGS</t>
  </si>
  <si>
    <t>Running Total Points</t>
  </si>
  <si>
    <t>Trial Name</t>
  </si>
  <si>
    <t>NLGDC 1st Trial of Year</t>
  </si>
  <si>
    <t>Ohio</t>
  </si>
  <si>
    <t>ohio</t>
  </si>
  <si>
    <t>Date</t>
  </si>
  <si>
    <t>OPEN DOGS</t>
  </si>
  <si>
    <t>Boyll</t>
  </si>
  <si>
    <t>Audie</t>
  </si>
  <si>
    <t>Dixon</t>
  </si>
  <si>
    <t>Nash</t>
  </si>
  <si>
    <t>Star</t>
  </si>
  <si>
    <t>Fancy</t>
  </si>
  <si>
    <t>Erne</t>
  </si>
  <si>
    <t>Opie</t>
  </si>
  <si>
    <t>Rhea</t>
  </si>
  <si>
    <t>Fowler</t>
  </si>
  <si>
    <t>Harper</t>
  </si>
  <si>
    <t>Harbison</t>
  </si>
  <si>
    <t>Lola</t>
  </si>
  <si>
    <t>Idlett</t>
  </si>
  <si>
    <t>Jake</t>
  </si>
  <si>
    <t>Jennings</t>
  </si>
  <si>
    <t>Pippa</t>
  </si>
  <si>
    <t>Johnson</t>
  </si>
  <si>
    <t>Potter</t>
  </si>
  <si>
    <t>Kenny</t>
  </si>
  <si>
    <t>Tigger</t>
  </si>
  <si>
    <t>Lindauer</t>
  </si>
  <si>
    <t>Nora</t>
  </si>
  <si>
    <t>Lowery</t>
  </si>
  <si>
    <t>Lena</t>
  </si>
  <si>
    <t>Lucy</t>
  </si>
  <si>
    <t>Phelps</t>
  </si>
  <si>
    <t>Fred</t>
  </si>
  <si>
    <t>Powell</t>
  </si>
  <si>
    <t>Bella</t>
  </si>
  <si>
    <t>Lightning</t>
  </si>
  <si>
    <t>Thunder</t>
  </si>
  <si>
    <t>Sanders</t>
  </si>
  <si>
    <t>Jaxson</t>
  </si>
  <si>
    <t>Jewlee</t>
  </si>
  <si>
    <t>Shirley</t>
  </si>
  <si>
    <t>Coup</t>
  </si>
  <si>
    <t>Taylor</t>
  </si>
  <si>
    <t>Gusto</t>
  </si>
  <si>
    <t>Wardle</t>
  </si>
  <si>
    <t>Champ</t>
  </si>
  <si>
    <t>Dash</t>
  </si>
  <si>
    <t>Shiner</t>
  </si>
  <si>
    <t xml:space="preserve">Wardle </t>
  </si>
  <si>
    <t>Zeke</t>
  </si>
  <si>
    <t>DERBY</t>
  </si>
  <si>
    <t>Jobe</t>
  </si>
  <si>
    <t xml:space="preserve">Dixon </t>
  </si>
  <si>
    <t>Banner</t>
  </si>
  <si>
    <t>Coal</t>
  </si>
  <si>
    <t>Joshua</t>
  </si>
  <si>
    <t>Phoebe</t>
  </si>
  <si>
    <t>Name</t>
  </si>
  <si>
    <t xml:space="preserve">Trial </t>
  </si>
  <si>
    <t>Handler</t>
  </si>
  <si>
    <t>Dog Name</t>
  </si>
  <si>
    <t>Derby</t>
  </si>
  <si>
    <t>Ruger</t>
  </si>
  <si>
    <t>Central IL</t>
  </si>
  <si>
    <t>Central Il</t>
  </si>
  <si>
    <t>End of Year</t>
  </si>
  <si>
    <t>3/?/2020</t>
  </si>
  <si>
    <t xml:space="preserve">Central Il </t>
  </si>
  <si>
    <t>Central</t>
  </si>
  <si>
    <t>End of year</t>
  </si>
  <si>
    <t>Mansfield</t>
  </si>
  <si>
    <t>Khole</t>
  </si>
  <si>
    <t>Fuess</t>
  </si>
  <si>
    <t>Gus</t>
  </si>
  <si>
    <t>Wilson</t>
  </si>
  <si>
    <t>Comer</t>
  </si>
  <si>
    <t>Ruthie</t>
  </si>
  <si>
    <t>Butler</t>
  </si>
  <si>
    <t>Kelly</t>
  </si>
  <si>
    <t>Otto</t>
  </si>
  <si>
    <t>Sage</t>
  </si>
  <si>
    <t>Millie</t>
  </si>
  <si>
    <t>Miller</t>
  </si>
  <si>
    <t>Lilly</t>
  </si>
  <si>
    <t>Whitey</t>
  </si>
  <si>
    <t>Jessie</t>
  </si>
  <si>
    <t>Zoey</t>
  </si>
  <si>
    <r>
      <t xml:space="preserve">        </t>
    </r>
    <r>
      <rPr>
        <i/>
        <sz val="12"/>
        <rFont val="Verdana"/>
      </rPr>
      <t xml:space="preserve">  DQ</t>
    </r>
  </si>
  <si>
    <r>
      <t xml:space="preserve">         </t>
    </r>
    <r>
      <rPr>
        <i/>
        <sz val="12"/>
        <rFont val="Verdana"/>
      </rPr>
      <t xml:space="preserve"> DQ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</si>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</sst>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0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2"/>
      <color rgb="FFFFFF00"/>
      <name val="Verdana"/>
      <family val="2"/>
    </font>
    <font>
      <i/>
      <sz val="12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2" fontId="1" fillId="2" borderId="1" xfId="0" applyNumberFormat="1" applyFont="1" applyFill="1" applyBorder="1" applyProtection="1">
      <protection locked="0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/>
    <xf numFmtId="0" fontId="3" fillId="4" borderId="3" xfId="0" applyFont="1" applyFill="1" applyBorder="1"/>
    <xf numFmtId="2" fontId="3" fillId="4" borderId="4" xfId="0" applyNumberFormat="1" applyFont="1" applyFill="1" applyBorder="1" applyProtection="1">
      <protection locked="0"/>
    </xf>
    <xf numFmtId="0" fontId="4" fillId="0" borderId="0" xfId="0" applyFont="1"/>
    <xf numFmtId="14" fontId="2" fillId="3" borderId="2" xfId="0" applyNumberFormat="1" applyFont="1" applyFill="1" applyBorder="1" applyAlignment="1">
      <alignment vertical="top"/>
    </xf>
    <xf numFmtId="14" fontId="2" fillId="3" borderId="2" xfId="0" applyNumberFormat="1" applyFont="1" applyFill="1" applyBorder="1"/>
    <xf numFmtId="0" fontId="1" fillId="0" borderId="3" xfId="0" applyFont="1" applyBorder="1"/>
    <xf numFmtId="2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/>
    <xf numFmtId="0" fontId="1" fillId="0" borderId="7" xfId="0" applyFont="1" applyBorder="1"/>
    <xf numFmtId="2" fontId="1" fillId="2" borderId="8" xfId="0" applyNumberFormat="1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/>
    <xf numFmtId="2" fontId="1" fillId="2" borderId="5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right"/>
    </xf>
    <xf numFmtId="14" fontId="1" fillId="0" borderId="2" xfId="0" applyNumberFormat="1" applyFont="1" applyBorder="1"/>
    <xf numFmtId="14" fontId="1" fillId="0" borderId="2" xfId="0" applyNumberFormat="1" applyFont="1" applyBorder="1" applyAlignment="1">
      <alignment vertical="top"/>
    </xf>
    <xf numFmtId="14" fontId="1" fillId="0" borderId="3" xfId="0" applyNumberFormat="1" applyFont="1" applyBorder="1" applyAlignment="1">
      <alignment vertical="top"/>
    </xf>
    <xf numFmtId="0" fontId="2" fillId="3" borderId="3" xfId="0" applyFont="1" applyFill="1" applyBorder="1"/>
    <xf numFmtId="2" fontId="2" fillId="3" borderId="5" xfId="0" applyNumberFormat="1" applyFont="1" applyFill="1" applyBorder="1" applyAlignment="1" applyProtection="1">
      <alignment vertical="top"/>
      <protection locked="0"/>
    </xf>
    <xf numFmtId="2" fontId="3" fillId="4" borderId="14" xfId="0" applyNumberFormat="1" applyFont="1" applyFill="1" applyBorder="1" applyProtection="1">
      <protection locked="0"/>
    </xf>
    <xf numFmtId="0" fontId="6" fillId="0" borderId="2" xfId="0" applyFont="1" applyBorder="1" applyAlignment="1">
      <alignment horizontal="left" vertical="top"/>
    </xf>
    <xf numFmtId="2" fontId="2" fillId="3" borderId="5" xfId="0" applyNumberFormat="1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>
      <alignment horizontal="left" vertical="top"/>
    </xf>
    <xf numFmtId="14" fontId="2" fillId="3" borderId="6" xfId="0" applyNumberFormat="1" applyFont="1" applyFill="1" applyBorder="1" applyAlignment="1">
      <alignment vertical="top"/>
    </xf>
    <xf numFmtId="14" fontId="2" fillId="3" borderId="6" xfId="0" applyNumberFormat="1" applyFont="1" applyFill="1" applyBorder="1"/>
    <xf numFmtId="0" fontId="2" fillId="3" borderId="6" xfId="0" applyFont="1" applyFill="1" applyBorder="1"/>
    <xf numFmtId="2" fontId="1" fillId="2" borderId="8" xfId="0" applyNumberFormat="1" applyFont="1" applyFill="1" applyBorder="1" applyProtection="1">
      <protection locked="0"/>
    </xf>
    <xf numFmtId="0" fontId="5" fillId="3" borderId="2" xfId="0" applyFont="1" applyFill="1" applyBorder="1" applyAlignment="1">
      <alignment horizontal="left" vertical="top"/>
    </xf>
    <xf numFmtId="0" fontId="1" fillId="3" borderId="0" xfId="0" applyFont="1" applyFill="1"/>
    <xf numFmtId="2" fontId="1" fillId="3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vertical="top"/>
    </xf>
    <xf numFmtId="2" fontId="1" fillId="2" borderId="4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workbookViewId="0">
      <selection activeCell="O7" sqref="O7"/>
    </sheetView>
  </sheetViews>
  <sheetFormatPr baseColWidth="10" defaultColWidth="8.83203125" defaultRowHeight="14" x14ac:dyDescent="0"/>
  <cols>
    <col min="1" max="1" width="10.6640625" customWidth="1"/>
    <col min="2" max="2" width="18.33203125" customWidth="1"/>
    <col min="3" max="3" width="31" customWidth="1"/>
    <col min="4" max="4" width="15.5" customWidth="1"/>
    <col min="5" max="5" width="18" customWidth="1"/>
    <col min="6" max="6" width="16.5" customWidth="1"/>
    <col min="7" max="7" width="16.1640625" customWidth="1"/>
    <col min="8" max="8" width="18.83203125" customWidth="1"/>
    <col min="9" max="9" width="18" customWidth="1"/>
    <col min="10" max="10" width="12.1640625" customWidth="1"/>
    <col min="11" max="12" width="2.6640625" customWidth="1"/>
    <col min="13" max="13" width="15.5" customWidth="1"/>
  </cols>
  <sheetData>
    <row r="1" spans="1:14" ht="16">
      <c r="A1" s="45"/>
      <c r="B1" s="45" t="s">
        <v>0</v>
      </c>
      <c r="C1" s="45"/>
      <c r="D1" s="45"/>
      <c r="E1" s="45"/>
      <c r="F1" s="45"/>
      <c r="G1" s="1"/>
      <c r="H1" s="1"/>
      <c r="I1" s="1"/>
      <c r="J1" s="1"/>
      <c r="K1" s="1"/>
      <c r="L1" s="1"/>
      <c r="M1" s="2"/>
    </row>
    <row r="2" spans="1:14" ht="33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6" t="s">
        <v>1</v>
      </c>
    </row>
    <row r="3" spans="1:14" ht="16">
      <c r="A3" s="3" t="s">
        <v>2</v>
      </c>
      <c r="B3" s="3"/>
      <c r="C3" s="4" t="s">
        <v>3</v>
      </c>
      <c r="D3" s="4" t="s">
        <v>4</v>
      </c>
      <c r="E3" s="4" t="s">
        <v>4</v>
      </c>
      <c r="F3" s="4" t="s">
        <v>4</v>
      </c>
      <c r="G3" s="5" t="s">
        <v>5</v>
      </c>
      <c r="H3" s="5" t="s">
        <v>66</v>
      </c>
      <c r="I3" s="5" t="s">
        <v>67</v>
      </c>
      <c r="J3" s="5" t="s">
        <v>68</v>
      </c>
      <c r="K3" s="5"/>
      <c r="L3" s="6"/>
      <c r="M3" s="7"/>
      <c r="N3" s="8"/>
    </row>
    <row r="4" spans="1:14" ht="16">
      <c r="A4" s="3" t="s">
        <v>7</v>
      </c>
      <c r="B4" s="3"/>
      <c r="C4" s="4"/>
      <c r="D4" s="4"/>
      <c r="E4" s="4"/>
      <c r="F4" s="4"/>
      <c r="G4" s="5"/>
      <c r="H4" s="5"/>
      <c r="I4" s="5"/>
      <c r="J4" s="5"/>
      <c r="K4" s="5"/>
      <c r="L4" s="6"/>
      <c r="M4" s="36"/>
      <c r="N4" s="8"/>
    </row>
    <row r="5" spans="1:14" ht="16">
      <c r="A5" s="3" t="s">
        <v>61</v>
      </c>
      <c r="B5" s="3" t="s">
        <v>6</v>
      </c>
      <c r="C5" s="9">
        <v>43534</v>
      </c>
      <c r="D5" s="9">
        <v>43582</v>
      </c>
      <c r="E5" s="9">
        <v>43583</v>
      </c>
      <c r="F5" s="9">
        <v>43729</v>
      </c>
      <c r="G5" s="10">
        <v>43730</v>
      </c>
      <c r="H5" s="10">
        <v>43764</v>
      </c>
      <c r="I5" s="10">
        <v>43765</v>
      </c>
      <c r="J5" s="5" t="s">
        <v>69</v>
      </c>
      <c r="K5" s="5"/>
      <c r="L5" s="11"/>
      <c r="M5" s="12"/>
    </row>
    <row r="6" spans="1:14" ht="16">
      <c r="A6" s="39" t="s">
        <v>62</v>
      </c>
      <c r="B6" s="39" t="s">
        <v>63</v>
      </c>
      <c r="C6" s="40"/>
      <c r="D6" s="40"/>
      <c r="E6" s="40"/>
      <c r="F6" s="40"/>
      <c r="G6" s="41"/>
      <c r="H6" s="42"/>
      <c r="I6" s="42"/>
      <c r="J6" s="42"/>
      <c r="K6" s="42"/>
      <c r="L6" s="16"/>
      <c r="M6" s="43"/>
    </row>
    <row r="7" spans="1:14" ht="17" thickBot="1">
      <c r="A7" s="13" t="s">
        <v>43</v>
      </c>
      <c r="B7" s="13" t="s">
        <v>44</v>
      </c>
      <c r="C7" s="15"/>
      <c r="D7" s="14">
        <v>955</v>
      </c>
      <c r="E7" s="14">
        <v>589</v>
      </c>
      <c r="F7" s="14">
        <v>593</v>
      </c>
      <c r="G7" s="15">
        <v>1115</v>
      </c>
      <c r="H7" s="15">
        <v>869</v>
      </c>
      <c r="I7" s="15">
        <v>538</v>
      </c>
      <c r="J7" s="15"/>
      <c r="K7" s="15"/>
      <c r="L7" s="16"/>
      <c r="M7" s="43">
        <f>SUM(D7:I7)</f>
        <v>4659</v>
      </c>
    </row>
    <row r="8" spans="1:14" ht="16">
      <c r="A8" s="18" t="s">
        <v>36</v>
      </c>
      <c r="B8" s="19" t="s">
        <v>37</v>
      </c>
      <c r="C8" s="20">
        <v>828</v>
      </c>
      <c r="D8" s="20">
        <v>662</v>
      </c>
      <c r="E8" s="20">
        <v>625.5</v>
      </c>
      <c r="F8" s="20">
        <v>729</v>
      </c>
      <c r="G8" s="20">
        <v>458</v>
      </c>
      <c r="H8" s="20">
        <v>453.5</v>
      </c>
      <c r="I8" s="20">
        <v>626</v>
      </c>
      <c r="J8" s="20"/>
      <c r="K8" s="20"/>
      <c r="L8" s="21"/>
      <c r="M8" s="48">
        <f>SUM(C8:L8)</f>
        <v>4382</v>
      </c>
    </row>
    <row r="9" spans="1:14" ht="16">
      <c r="A9" s="22" t="s">
        <v>36</v>
      </c>
      <c r="B9" s="23" t="s">
        <v>38</v>
      </c>
      <c r="C9" s="24">
        <v>553</v>
      </c>
      <c r="D9" s="24">
        <v>753</v>
      </c>
      <c r="E9" s="24">
        <v>575</v>
      </c>
      <c r="F9" s="24">
        <v>570</v>
      </c>
      <c r="G9" s="25">
        <v>634</v>
      </c>
      <c r="H9" s="25">
        <v>122.5</v>
      </c>
      <c r="I9" s="25">
        <v>693.5</v>
      </c>
      <c r="J9" s="25"/>
      <c r="K9" s="25"/>
      <c r="L9" s="11"/>
      <c r="M9" s="26">
        <f>SUM(C9:L9)</f>
        <v>3901</v>
      </c>
      <c r="N9" s="27"/>
    </row>
    <row r="10" spans="1:14" ht="16">
      <c r="A10" s="28" t="s">
        <v>36</v>
      </c>
      <c r="B10" s="13" t="s">
        <v>39</v>
      </c>
      <c r="C10" s="47">
        <v>521</v>
      </c>
      <c r="D10" s="14">
        <v>694</v>
      </c>
      <c r="E10" s="14">
        <v>406</v>
      </c>
      <c r="F10" s="14">
        <v>329</v>
      </c>
      <c r="G10" s="15">
        <v>832</v>
      </c>
      <c r="H10" s="15">
        <v>480</v>
      </c>
      <c r="I10" s="15">
        <v>567</v>
      </c>
      <c r="J10" s="15"/>
      <c r="K10" s="15"/>
      <c r="L10" s="16"/>
      <c r="M10" s="17">
        <f>SUM(C10:L10)</f>
        <v>3829</v>
      </c>
    </row>
    <row r="11" spans="1:14" ht="16">
      <c r="A11" s="23" t="s">
        <v>47</v>
      </c>
      <c r="B11" s="23" t="s">
        <v>50</v>
      </c>
      <c r="C11" s="24">
        <v>437</v>
      </c>
      <c r="D11" s="24">
        <v>90</v>
      </c>
      <c r="E11" s="24">
        <v>513</v>
      </c>
      <c r="F11" s="24">
        <v>631</v>
      </c>
      <c r="G11" s="25">
        <v>490</v>
      </c>
      <c r="H11" s="25">
        <v>376</v>
      </c>
      <c r="I11" s="25">
        <v>686.5</v>
      </c>
      <c r="J11" s="25"/>
      <c r="K11" s="25"/>
      <c r="L11" s="11"/>
      <c r="M11" s="26">
        <f>SUM(C11:L11)</f>
        <v>3223.5</v>
      </c>
    </row>
    <row r="12" spans="1:14" ht="16">
      <c r="A12" s="23" t="s">
        <v>47</v>
      </c>
      <c r="B12" s="23" t="s">
        <v>49</v>
      </c>
      <c r="C12" s="24">
        <v>657</v>
      </c>
      <c r="D12" s="24">
        <v>295</v>
      </c>
      <c r="E12" s="24">
        <v>278</v>
      </c>
      <c r="F12" s="24">
        <v>458</v>
      </c>
      <c r="G12" s="25">
        <v>132</v>
      </c>
      <c r="H12" s="25">
        <v>209</v>
      </c>
      <c r="I12" s="25">
        <v>680.5</v>
      </c>
      <c r="J12" s="25"/>
      <c r="K12" s="25"/>
      <c r="L12" s="11"/>
      <c r="M12" s="26">
        <f>SUM(C12:L12)</f>
        <v>2709.5</v>
      </c>
    </row>
    <row r="13" spans="1:14" ht="16">
      <c r="A13" s="23" t="s">
        <v>10</v>
      </c>
      <c r="B13" s="23" t="s">
        <v>11</v>
      </c>
      <c r="C13" s="24">
        <v>522</v>
      </c>
      <c r="D13" s="24">
        <v>563</v>
      </c>
      <c r="E13" s="24">
        <v>766</v>
      </c>
      <c r="F13" s="24">
        <v>315</v>
      </c>
      <c r="G13" s="25">
        <v>303</v>
      </c>
      <c r="H13" s="25"/>
      <c r="I13" s="25"/>
      <c r="J13" s="25"/>
      <c r="K13" s="25"/>
      <c r="L13" s="11"/>
      <c r="M13" s="26">
        <f>SUM(C13:L13)</f>
        <v>2469</v>
      </c>
    </row>
    <row r="14" spans="1:14" ht="16">
      <c r="A14" s="23" t="s">
        <v>14</v>
      </c>
      <c r="B14" s="23" t="s">
        <v>15</v>
      </c>
      <c r="C14" s="24">
        <v>621</v>
      </c>
      <c r="D14" s="24">
        <v>507</v>
      </c>
      <c r="E14" s="24">
        <v>378</v>
      </c>
      <c r="F14" s="24">
        <v>580</v>
      </c>
      <c r="G14" s="25">
        <v>203</v>
      </c>
      <c r="H14" s="25"/>
      <c r="I14" s="25"/>
      <c r="J14" s="25"/>
      <c r="K14" s="25"/>
      <c r="L14" s="11"/>
      <c r="M14" s="26">
        <f>SUM(C14:L14)</f>
        <v>2289</v>
      </c>
    </row>
    <row r="15" spans="1:14" ht="16">
      <c r="A15" s="23" t="s">
        <v>14</v>
      </c>
      <c r="B15" s="23" t="s">
        <v>16</v>
      </c>
      <c r="C15" s="24">
        <v>577</v>
      </c>
      <c r="D15" s="24">
        <v>436</v>
      </c>
      <c r="E15" s="24">
        <v>760</v>
      </c>
      <c r="F15" s="24">
        <v>140</v>
      </c>
      <c r="G15" s="25">
        <v>150</v>
      </c>
      <c r="H15" s="25"/>
      <c r="I15" s="25"/>
      <c r="J15" s="25"/>
      <c r="K15" s="25"/>
      <c r="L15" s="11"/>
      <c r="M15" s="26">
        <f>SUM(C15:L15)</f>
        <v>2063</v>
      </c>
    </row>
    <row r="16" spans="1:14" ht="16">
      <c r="A16" s="23" t="s">
        <v>45</v>
      </c>
      <c r="B16" s="23" t="s">
        <v>46</v>
      </c>
      <c r="C16" s="25">
        <v>484</v>
      </c>
      <c r="D16" s="25">
        <v>678</v>
      </c>
      <c r="E16" s="25">
        <v>787</v>
      </c>
      <c r="F16" s="25"/>
      <c r="G16" s="25"/>
      <c r="H16" s="25"/>
      <c r="I16" s="25"/>
      <c r="J16" s="25"/>
      <c r="K16" s="25"/>
      <c r="L16" s="11"/>
      <c r="M16" s="12">
        <f>SUM(C16:L16)</f>
        <v>1949</v>
      </c>
    </row>
    <row r="17" spans="1:13" ht="16">
      <c r="A17" s="23" t="s">
        <v>17</v>
      </c>
      <c r="B17" s="23" t="s">
        <v>18</v>
      </c>
      <c r="C17" s="24">
        <v>436</v>
      </c>
      <c r="D17" s="24"/>
      <c r="E17" s="24"/>
      <c r="F17" s="24">
        <v>643</v>
      </c>
      <c r="G17" s="25">
        <v>462</v>
      </c>
      <c r="H17" s="25"/>
      <c r="I17" s="25"/>
      <c r="J17" s="25"/>
      <c r="K17" s="25"/>
      <c r="L17" s="11"/>
      <c r="M17" s="26">
        <f>SUM(C17:L17)</f>
        <v>1541</v>
      </c>
    </row>
    <row r="18" spans="1:13" ht="16">
      <c r="A18" s="29" t="s">
        <v>19</v>
      </c>
      <c r="B18" s="23" t="s">
        <v>20</v>
      </c>
      <c r="C18" s="24"/>
      <c r="D18" s="24">
        <v>436</v>
      </c>
      <c r="E18" s="24"/>
      <c r="F18" s="24">
        <v>803</v>
      </c>
      <c r="G18" s="25">
        <v>255</v>
      </c>
      <c r="H18" s="25"/>
      <c r="I18" s="25"/>
      <c r="J18" s="25"/>
      <c r="K18" s="25"/>
      <c r="L18" s="11"/>
      <c r="M18" s="26">
        <f>SUM(C18:L18)</f>
        <v>1494</v>
      </c>
    </row>
    <row r="19" spans="1:13" ht="16">
      <c r="A19" s="23" t="s">
        <v>51</v>
      </c>
      <c r="B19" s="23" t="s">
        <v>52</v>
      </c>
      <c r="C19" s="24">
        <v>374</v>
      </c>
      <c r="D19" s="24"/>
      <c r="E19" s="24"/>
      <c r="F19" s="24">
        <v>145</v>
      </c>
      <c r="G19" s="30">
        <v>310</v>
      </c>
      <c r="H19" s="25">
        <v>271</v>
      </c>
      <c r="I19" s="25">
        <v>369</v>
      </c>
      <c r="J19" s="25"/>
      <c r="K19" s="25"/>
      <c r="L19" s="11"/>
      <c r="M19" s="26">
        <f>SUM(C19:L19)</f>
        <v>1469</v>
      </c>
    </row>
    <row r="20" spans="1:13" ht="16">
      <c r="A20" s="25" t="s">
        <v>43</v>
      </c>
      <c r="B20" s="25" t="s">
        <v>65</v>
      </c>
      <c r="C20" s="31"/>
      <c r="D20" s="31"/>
      <c r="E20" s="31"/>
      <c r="F20" s="31"/>
      <c r="G20" s="25"/>
      <c r="H20" s="25">
        <v>603.5</v>
      </c>
      <c r="I20" s="25">
        <v>858.5</v>
      </c>
      <c r="J20" s="31"/>
      <c r="K20" s="32"/>
      <c r="L20" s="33"/>
      <c r="M20" s="12">
        <f>SUM(C20:L20)</f>
        <v>1462</v>
      </c>
    </row>
    <row r="21" spans="1:13" ht="16">
      <c r="A21" s="29" t="s">
        <v>43</v>
      </c>
      <c r="B21" s="23" t="s">
        <v>87</v>
      </c>
      <c r="C21" s="24"/>
      <c r="D21" s="24">
        <v>180</v>
      </c>
      <c r="E21" s="24">
        <v>145</v>
      </c>
      <c r="F21" s="24"/>
      <c r="G21" s="25"/>
      <c r="H21" s="25">
        <v>531.5</v>
      </c>
      <c r="I21" s="25">
        <v>540</v>
      </c>
      <c r="J21" s="25"/>
      <c r="K21" s="25"/>
      <c r="L21" s="11"/>
      <c r="M21" s="26">
        <f>SUM(C21:L21)</f>
        <v>1396.5</v>
      </c>
    </row>
    <row r="22" spans="1:13" ht="16">
      <c r="A22" s="23" t="s">
        <v>80</v>
      </c>
      <c r="B22" s="23" t="s">
        <v>83</v>
      </c>
      <c r="C22" s="25"/>
      <c r="D22" s="25"/>
      <c r="E22" s="25"/>
      <c r="F22" s="25"/>
      <c r="G22" s="25"/>
      <c r="H22" s="25">
        <v>648.5</v>
      </c>
      <c r="I22" s="25">
        <v>690.5</v>
      </c>
      <c r="J22" s="25"/>
      <c r="K22" s="25"/>
      <c r="L22" s="11"/>
      <c r="M22" s="26">
        <f>SUM(C22:L22)</f>
        <v>1339</v>
      </c>
    </row>
    <row r="23" spans="1:13" ht="16">
      <c r="A23" s="23" t="s">
        <v>8</v>
      </c>
      <c r="B23" s="23" t="s">
        <v>9</v>
      </c>
      <c r="C23" s="24">
        <v>588</v>
      </c>
      <c r="D23" s="24"/>
      <c r="E23" s="24"/>
      <c r="F23" s="24"/>
      <c r="G23" s="25"/>
      <c r="H23" s="25">
        <v>495.5</v>
      </c>
      <c r="I23" s="25">
        <v>249.5</v>
      </c>
      <c r="J23" s="25"/>
      <c r="K23" s="25"/>
      <c r="L23" s="11"/>
      <c r="M23" s="26">
        <f>SUM(C23:L23)</f>
        <v>1333</v>
      </c>
    </row>
    <row r="24" spans="1:13" ht="16">
      <c r="A24" s="23" t="s">
        <v>29</v>
      </c>
      <c r="B24" s="23" t="s">
        <v>30</v>
      </c>
      <c r="C24" s="24">
        <v>451</v>
      </c>
      <c r="D24" s="24">
        <v>264</v>
      </c>
      <c r="E24" s="24">
        <v>507</v>
      </c>
      <c r="F24" s="24"/>
      <c r="G24" s="25"/>
      <c r="H24" s="25"/>
      <c r="I24" s="25"/>
      <c r="J24" s="25"/>
      <c r="K24" s="25"/>
      <c r="L24" s="11"/>
      <c r="M24" s="26">
        <f>SUM(C24:L24)</f>
        <v>1222</v>
      </c>
    </row>
    <row r="25" spans="1:13" ht="16">
      <c r="A25" s="23" t="s">
        <v>81</v>
      </c>
      <c r="B25" s="23" t="s">
        <v>82</v>
      </c>
      <c r="C25" s="24"/>
      <c r="D25" s="24"/>
      <c r="E25" s="24"/>
      <c r="F25" s="24"/>
      <c r="G25" s="25"/>
      <c r="H25" s="25">
        <v>633</v>
      </c>
      <c r="I25" s="25">
        <v>537.5</v>
      </c>
      <c r="J25" s="25"/>
      <c r="K25" s="25"/>
      <c r="L25" s="11"/>
      <c r="M25" s="26">
        <f>SUM(C25:L25)</f>
        <v>1170.5</v>
      </c>
    </row>
    <row r="26" spans="1:13" ht="16">
      <c r="A26" s="23" t="s">
        <v>77</v>
      </c>
      <c r="B26" s="23" t="s">
        <v>78</v>
      </c>
      <c r="C26" s="24"/>
      <c r="D26" s="24"/>
      <c r="E26" s="24"/>
      <c r="F26" s="24"/>
      <c r="G26" s="25"/>
      <c r="H26" s="25">
        <v>540</v>
      </c>
      <c r="I26" s="25">
        <v>517</v>
      </c>
      <c r="J26" s="25"/>
      <c r="K26" s="25"/>
      <c r="L26" s="11"/>
      <c r="M26" s="26">
        <f>SUM(C26:L26)</f>
        <v>1057</v>
      </c>
    </row>
    <row r="27" spans="1:13" ht="16">
      <c r="A27" s="23" t="s">
        <v>34</v>
      </c>
      <c r="B27" s="23" t="s">
        <v>35</v>
      </c>
      <c r="C27" s="25">
        <v>428</v>
      </c>
      <c r="D27" s="25">
        <v>552</v>
      </c>
      <c r="E27" s="25" t="s">
        <v>91</v>
      </c>
      <c r="F27" s="25"/>
      <c r="G27" s="25"/>
      <c r="H27" s="25"/>
      <c r="I27" s="25"/>
      <c r="J27" s="25"/>
      <c r="K27" s="25"/>
      <c r="L27" s="11"/>
      <c r="M27" s="26">
        <f>SUM(C27:L27)</f>
        <v>980</v>
      </c>
    </row>
    <row r="28" spans="1:13" ht="16">
      <c r="A28" s="23" t="s">
        <v>47</v>
      </c>
      <c r="B28" s="23" t="s">
        <v>48</v>
      </c>
      <c r="C28" s="25">
        <v>274</v>
      </c>
      <c r="D28" s="25"/>
      <c r="E28" s="25"/>
      <c r="F28" s="25">
        <v>151</v>
      </c>
      <c r="G28" s="25">
        <v>405</v>
      </c>
      <c r="H28" s="25">
        <v>129.5</v>
      </c>
      <c r="I28" s="25" t="s">
        <v>90</v>
      </c>
      <c r="J28" s="25"/>
      <c r="K28" s="25"/>
      <c r="L28" s="11"/>
      <c r="M28" s="26">
        <f>SUM(C28:L28)</f>
        <v>959.5</v>
      </c>
    </row>
    <row r="29" spans="1:13" ht="16">
      <c r="A29" s="23" t="s">
        <v>21</v>
      </c>
      <c r="B29" s="23" t="s">
        <v>22</v>
      </c>
      <c r="C29" s="24"/>
      <c r="D29" s="24">
        <v>598</v>
      </c>
      <c r="E29" s="24">
        <v>293</v>
      </c>
      <c r="F29" s="24"/>
      <c r="G29" s="25"/>
      <c r="H29" s="25"/>
      <c r="I29" s="25"/>
      <c r="J29" s="25"/>
      <c r="K29" s="25"/>
      <c r="L29" s="11"/>
      <c r="M29" s="26">
        <f>SUM(C29:L29)</f>
        <v>891</v>
      </c>
    </row>
    <row r="30" spans="1:13" ht="16">
      <c r="A30" s="23" t="s">
        <v>80</v>
      </c>
      <c r="B30" s="23" t="s">
        <v>89</v>
      </c>
      <c r="C30" s="24"/>
      <c r="D30" s="24"/>
      <c r="E30" s="24"/>
      <c r="F30" s="24"/>
      <c r="G30" s="25"/>
      <c r="H30" s="25">
        <v>517.5</v>
      </c>
      <c r="I30" s="25">
        <v>355.5</v>
      </c>
      <c r="J30" s="25"/>
      <c r="K30" s="25"/>
      <c r="L30" s="11"/>
      <c r="M30" s="26">
        <f>SUM(C30:L30)</f>
        <v>873</v>
      </c>
    </row>
    <row r="31" spans="1:13" ht="16">
      <c r="A31" s="23" t="s">
        <v>23</v>
      </c>
      <c r="B31" s="23" t="s">
        <v>24</v>
      </c>
      <c r="C31" s="24"/>
      <c r="D31" s="25"/>
      <c r="E31" s="25"/>
      <c r="F31" s="25">
        <v>502</v>
      </c>
      <c r="G31" s="25">
        <v>300</v>
      </c>
      <c r="H31" s="25"/>
      <c r="I31" s="25"/>
      <c r="J31" s="25"/>
      <c r="K31" s="25"/>
      <c r="L31" s="11"/>
      <c r="M31" s="26">
        <f>SUM(C31:L31)</f>
        <v>802</v>
      </c>
    </row>
    <row r="32" spans="1:13" ht="16">
      <c r="A32" s="23" t="s">
        <v>75</v>
      </c>
      <c r="B32" s="23" t="s">
        <v>84</v>
      </c>
      <c r="C32" s="24"/>
      <c r="D32" s="24"/>
      <c r="E32" s="24"/>
      <c r="F32" s="24"/>
      <c r="G32" s="25"/>
      <c r="H32" s="25">
        <v>180</v>
      </c>
      <c r="I32" s="25">
        <v>617</v>
      </c>
      <c r="J32" s="25"/>
      <c r="K32" s="25"/>
      <c r="L32" s="11"/>
      <c r="M32" s="26">
        <f>SUM(C32:L32)</f>
        <v>797</v>
      </c>
    </row>
    <row r="33" spans="1:13" ht="16">
      <c r="A33" s="23" t="s">
        <v>40</v>
      </c>
      <c r="B33" s="23" t="s">
        <v>42</v>
      </c>
      <c r="C33" s="24">
        <v>311</v>
      </c>
      <c r="D33" s="24"/>
      <c r="E33" s="24"/>
      <c r="F33" s="24">
        <v>296</v>
      </c>
      <c r="G33" s="25">
        <v>144</v>
      </c>
      <c r="H33" s="25"/>
      <c r="I33" s="25"/>
      <c r="J33" s="25"/>
      <c r="K33" s="25"/>
      <c r="L33" s="11"/>
      <c r="M33" s="26">
        <f>SUM(C33:L33)</f>
        <v>751</v>
      </c>
    </row>
    <row r="34" spans="1:13" ht="16">
      <c r="A34" s="23" t="s">
        <v>75</v>
      </c>
      <c r="B34" s="23" t="s">
        <v>79</v>
      </c>
      <c r="C34" s="24"/>
      <c r="D34" s="24"/>
      <c r="E34" s="24"/>
      <c r="F34" s="24"/>
      <c r="G34" s="25"/>
      <c r="H34" s="25">
        <v>293.5</v>
      </c>
      <c r="I34" s="25">
        <v>453.5</v>
      </c>
      <c r="J34" s="25"/>
      <c r="K34" s="25"/>
      <c r="L34" s="11"/>
      <c r="M34" s="26">
        <f>SUM(C34:L34)</f>
        <v>747</v>
      </c>
    </row>
    <row r="35" spans="1:13" ht="16">
      <c r="A35" s="23" t="s">
        <v>85</v>
      </c>
      <c r="B35" s="23" t="s">
        <v>86</v>
      </c>
      <c r="C35" s="24"/>
      <c r="D35" s="24"/>
      <c r="E35" s="24"/>
      <c r="F35" s="24"/>
      <c r="G35" s="25"/>
      <c r="H35" s="25">
        <v>501</v>
      </c>
      <c r="I35" s="25">
        <v>212</v>
      </c>
      <c r="J35" s="25"/>
      <c r="K35" s="25"/>
      <c r="L35" s="11"/>
      <c r="M35" s="26">
        <f>SUM(C35:L35)</f>
        <v>713</v>
      </c>
    </row>
    <row r="36" spans="1:13" ht="16">
      <c r="A36" s="23" t="s">
        <v>25</v>
      </c>
      <c r="B36" s="23" t="s">
        <v>26</v>
      </c>
      <c r="C36" s="24"/>
      <c r="D36" s="25"/>
      <c r="E36" s="25"/>
      <c r="F36" s="25">
        <v>153</v>
      </c>
      <c r="G36" s="25">
        <v>482</v>
      </c>
      <c r="H36" s="25"/>
      <c r="I36" s="25"/>
      <c r="J36" s="25"/>
      <c r="K36" s="25"/>
      <c r="L36" s="11"/>
      <c r="M36" s="26">
        <f>SUM(C36:L36)</f>
        <v>635</v>
      </c>
    </row>
    <row r="37" spans="1:13" ht="16">
      <c r="A37" s="23" t="s">
        <v>40</v>
      </c>
      <c r="B37" s="23" t="s">
        <v>41</v>
      </c>
      <c r="C37" s="24">
        <v>602</v>
      </c>
      <c r="D37" s="24"/>
      <c r="E37" s="24"/>
      <c r="F37" s="24"/>
      <c r="G37" s="25"/>
      <c r="H37" s="25"/>
      <c r="I37" s="25"/>
      <c r="J37" s="25"/>
      <c r="K37" s="25"/>
      <c r="L37" s="11"/>
      <c r="M37" s="26">
        <f>SUM(C37:L37)</f>
        <v>602</v>
      </c>
    </row>
    <row r="38" spans="1:13" ht="16">
      <c r="A38" s="23" t="s">
        <v>27</v>
      </c>
      <c r="B38" s="23" t="s">
        <v>28</v>
      </c>
      <c r="C38" s="25"/>
      <c r="D38" s="25">
        <v>210</v>
      </c>
      <c r="E38" s="25">
        <v>333</v>
      </c>
      <c r="F38" s="25"/>
      <c r="G38" s="25"/>
      <c r="H38" s="25"/>
      <c r="I38" s="25"/>
      <c r="J38" s="25"/>
      <c r="K38" s="25"/>
      <c r="L38" s="11"/>
      <c r="M38" s="12">
        <v>543</v>
      </c>
    </row>
    <row r="39" spans="1:13" ht="16">
      <c r="A39" s="23" t="s">
        <v>31</v>
      </c>
      <c r="B39" s="23" t="s">
        <v>33</v>
      </c>
      <c r="C39" s="24">
        <v>541</v>
      </c>
      <c r="D39" s="24"/>
      <c r="E39" s="24"/>
      <c r="F39" s="24"/>
      <c r="G39" s="25"/>
      <c r="H39" s="25"/>
      <c r="I39" s="25"/>
      <c r="J39" s="25"/>
      <c r="K39" s="25"/>
      <c r="L39" s="11"/>
      <c r="M39" s="26">
        <f>SUM(C39:L39)</f>
        <v>541</v>
      </c>
    </row>
    <row r="40" spans="1:13" ht="16">
      <c r="A40" s="23" t="s">
        <v>75</v>
      </c>
      <c r="B40" s="23" t="s">
        <v>76</v>
      </c>
      <c r="C40" s="24"/>
      <c r="D40" s="24"/>
      <c r="E40" s="24"/>
      <c r="F40" s="24"/>
      <c r="G40" s="25"/>
      <c r="H40" s="25">
        <v>144</v>
      </c>
      <c r="I40" s="25">
        <v>390.5</v>
      </c>
      <c r="J40" s="25"/>
      <c r="K40" s="25"/>
      <c r="L40" s="11"/>
      <c r="M40" s="26">
        <f>SUM(C40:L40)</f>
        <v>534.5</v>
      </c>
    </row>
    <row r="41" spans="1:13" ht="16">
      <c r="A41" s="23" t="s">
        <v>10</v>
      </c>
      <c r="B41" s="23" t="s">
        <v>12</v>
      </c>
      <c r="C41" s="24">
        <v>432</v>
      </c>
      <c r="D41" s="24"/>
      <c r="E41" s="24"/>
      <c r="F41" s="24"/>
      <c r="G41" s="25"/>
      <c r="H41" s="25"/>
      <c r="I41" s="25"/>
      <c r="J41" s="25"/>
      <c r="K41" s="25"/>
      <c r="L41" s="11"/>
      <c r="M41" s="26">
        <f>SUM(C41:L41)</f>
        <v>432</v>
      </c>
    </row>
    <row r="42" spans="1:13" ht="16">
      <c r="A42" s="23" t="s">
        <v>10</v>
      </c>
      <c r="B42" s="23" t="s">
        <v>13</v>
      </c>
      <c r="C42" s="24"/>
      <c r="D42" s="24"/>
      <c r="E42" s="24">
        <v>358</v>
      </c>
      <c r="F42" s="24"/>
      <c r="G42" s="25"/>
      <c r="H42" s="25"/>
      <c r="I42" s="25"/>
      <c r="J42" s="25"/>
      <c r="K42" s="25"/>
      <c r="L42" s="11"/>
      <c r="M42" s="26">
        <f>SUM(C42:L42)</f>
        <v>358</v>
      </c>
    </row>
    <row r="43" spans="1:13" ht="16">
      <c r="A43" s="23" t="s">
        <v>31</v>
      </c>
      <c r="B43" s="23" t="s">
        <v>32</v>
      </c>
      <c r="C43" s="24">
        <v>295</v>
      </c>
      <c r="D43" s="24"/>
      <c r="E43" s="24"/>
      <c r="F43" s="24"/>
      <c r="G43" s="25"/>
      <c r="H43" s="25"/>
      <c r="I43" s="25"/>
      <c r="J43" s="25"/>
      <c r="K43" s="25"/>
      <c r="L43" s="11"/>
      <c r="M43" s="26">
        <f>SUM(C43:L43)</f>
        <v>295</v>
      </c>
    </row>
    <row r="44" spans="1:13" ht="16">
      <c r="A44" s="23" t="s">
        <v>73</v>
      </c>
      <c r="B44" s="23" t="s">
        <v>74</v>
      </c>
      <c r="C44" s="24"/>
      <c r="D44" s="24"/>
      <c r="E44" s="24"/>
      <c r="F44" s="24"/>
      <c r="G44" s="25"/>
      <c r="H44" s="25">
        <v>284.5</v>
      </c>
      <c r="I44" s="25"/>
      <c r="J44" s="25"/>
      <c r="K44" s="25"/>
      <c r="L44" s="11"/>
      <c r="M44" s="26">
        <f>SUM(C44:L44)</f>
        <v>284.5</v>
      </c>
    </row>
    <row r="45" spans="1:13" ht="16">
      <c r="A45" s="23" t="s">
        <v>73</v>
      </c>
      <c r="B45" s="23" t="s">
        <v>88</v>
      </c>
      <c r="C45" s="25"/>
      <c r="D45" s="24"/>
      <c r="E45" s="24"/>
      <c r="F45" s="24"/>
      <c r="G45" s="25"/>
      <c r="H45" s="25"/>
      <c r="I45" s="25">
        <v>143</v>
      </c>
      <c r="J45" s="25"/>
      <c r="K45" s="25"/>
      <c r="L45" s="11"/>
      <c r="M45" s="26">
        <f>SUM(C45:L45)</f>
        <v>143</v>
      </c>
    </row>
    <row r="46" spans="1:13" ht="16">
      <c r="A46" s="23"/>
      <c r="B46" s="23"/>
      <c r="C46" s="25"/>
      <c r="D46" s="24"/>
      <c r="E46" s="24"/>
      <c r="F46" s="24"/>
      <c r="G46" s="25"/>
      <c r="H46" s="25"/>
      <c r="I46" s="25"/>
      <c r="J46" s="25"/>
      <c r="K46" s="25"/>
      <c r="L46" s="11"/>
      <c r="M46" s="26"/>
    </row>
    <row r="47" spans="1:13" ht="16">
      <c r="A47" s="37"/>
      <c r="B47" s="23"/>
      <c r="C47" s="24"/>
      <c r="D47" s="24"/>
      <c r="E47" s="24"/>
      <c r="F47" s="24"/>
      <c r="G47" s="25"/>
      <c r="H47" s="25"/>
      <c r="I47" s="25"/>
      <c r="J47" s="25"/>
      <c r="K47" s="25"/>
      <c r="L47" s="11"/>
      <c r="M47" s="26">
        <f t="shared" ref="M36:M47" si="0">SUM(C47:L47)</f>
        <v>0</v>
      </c>
    </row>
    <row r="48" spans="1:13" ht="16">
      <c r="A48" s="3" t="s">
        <v>61</v>
      </c>
      <c r="B48" s="3" t="s">
        <v>60</v>
      </c>
      <c r="C48" s="4" t="s">
        <v>3</v>
      </c>
      <c r="D48" s="4" t="s">
        <v>4</v>
      </c>
      <c r="E48" s="4" t="s">
        <v>4</v>
      </c>
      <c r="F48" s="4" t="s">
        <v>4</v>
      </c>
      <c r="G48" s="5" t="s">
        <v>4</v>
      </c>
      <c r="H48" s="5" t="s">
        <v>70</v>
      </c>
      <c r="I48" s="5" t="s">
        <v>71</v>
      </c>
      <c r="J48" s="5" t="s">
        <v>72</v>
      </c>
      <c r="K48" s="5"/>
      <c r="L48" s="34"/>
      <c r="M48" s="35"/>
    </row>
    <row r="49" spans="1:13" ht="32">
      <c r="A49" s="3" t="s">
        <v>6</v>
      </c>
      <c r="B49" s="3"/>
      <c r="C49" s="9">
        <v>43534</v>
      </c>
      <c r="D49" s="9">
        <v>43582</v>
      </c>
      <c r="E49" s="9">
        <v>43583</v>
      </c>
      <c r="F49" s="9">
        <v>43729</v>
      </c>
      <c r="G49" s="9">
        <v>43730</v>
      </c>
      <c r="H49" s="10">
        <v>43764</v>
      </c>
      <c r="I49" s="10">
        <v>43765</v>
      </c>
      <c r="J49" s="5" t="s">
        <v>69</v>
      </c>
      <c r="K49" s="5"/>
      <c r="L49" s="34"/>
      <c r="M49" s="38" t="s">
        <v>1</v>
      </c>
    </row>
    <row r="50" spans="1:13" ht="16">
      <c r="A50" s="37" t="s">
        <v>53</v>
      </c>
      <c r="B50" s="23"/>
      <c r="C50" s="24"/>
      <c r="D50" s="24"/>
      <c r="E50" s="24"/>
      <c r="F50" s="24"/>
      <c r="G50" s="25"/>
      <c r="H50" s="25"/>
      <c r="I50" s="25"/>
      <c r="J50" s="25"/>
      <c r="K50" s="25"/>
      <c r="L50" s="11"/>
      <c r="M50" s="26">
        <f t="shared" ref="M50:M62" si="1">SUM(C50:L50)</f>
        <v>0</v>
      </c>
    </row>
    <row r="51" spans="1:13" ht="16">
      <c r="A51" s="44" t="s">
        <v>64</v>
      </c>
      <c r="B51" s="23"/>
      <c r="C51" s="24"/>
      <c r="D51" s="25"/>
      <c r="E51" s="25"/>
      <c r="F51" s="25"/>
      <c r="G51" s="25"/>
      <c r="H51" s="25" t="s">
        <v>92</v>
      </c>
      <c r="I51" s="25" t="s">
        <v>92</v>
      </c>
      <c r="J51" s="25"/>
      <c r="K51" s="25"/>
      <c r="L51" s="11"/>
      <c r="M51" s="26">
        <f t="shared" si="1"/>
        <v>0</v>
      </c>
    </row>
    <row r="52" spans="1:13" ht="16">
      <c r="A52" s="23" t="s">
        <v>10</v>
      </c>
      <c r="B52" s="23" t="s">
        <v>13</v>
      </c>
      <c r="C52" s="25">
        <v>682</v>
      </c>
      <c r="D52" s="25">
        <v>624</v>
      </c>
      <c r="E52" s="25">
        <v>428</v>
      </c>
      <c r="F52" s="25">
        <v>398</v>
      </c>
      <c r="G52" s="25">
        <v>590</v>
      </c>
      <c r="H52" s="25"/>
      <c r="I52" s="25"/>
      <c r="J52" s="25"/>
      <c r="K52" s="25"/>
      <c r="L52" s="11"/>
      <c r="M52" s="26">
        <f>SUM(C52:L52)</f>
        <v>2722</v>
      </c>
    </row>
    <row r="53" spans="1:13" ht="16">
      <c r="A53" s="23" t="s">
        <v>14</v>
      </c>
      <c r="B53" s="23" t="s">
        <v>57</v>
      </c>
      <c r="C53" s="25">
        <v>608</v>
      </c>
      <c r="D53" s="25">
        <v>346</v>
      </c>
      <c r="E53" s="25">
        <v>386</v>
      </c>
      <c r="F53" s="25">
        <v>606</v>
      </c>
      <c r="G53" s="25">
        <v>154</v>
      </c>
      <c r="H53" s="25"/>
      <c r="I53" s="25"/>
      <c r="J53" s="25"/>
      <c r="K53" s="25"/>
      <c r="L53" s="11"/>
      <c r="M53" s="26">
        <f>SUM(C53:L53)</f>
        <v>2100</v>
      </c>
    </row>
    <row r="54" spans="1:13" ht="16">
      <c r="A54" s="23" t="s">
        <v>45</v>
      </c>
      <c r="B54" s="23" t="s">
        <v>46</v>
      </c>
      <c r="C54" s="25">
        <v>598</v>
      </c>
      <c r="D54" s="25">
        <v>531</v>
      </c>
      <c r="E54" s="25">
        <v>546</v>
      </c>
      <c r="F54" s="25"/>
      <c r="G54" s="25"/>
      <c r="H54" s="25"/>
      <c r="I54" s="25"/>
      <c r="J54" s="25"/>
      <c r="K54" s="25"/>
      <c r="L54" s="11"/>
      <c r="M54" s="26">
        <f>SUM(C54:L54)</f>
        <v>1675</v>
      </c>
    </row>
    <row r="55" spans="1:13" ht="16">
      <c r="A55" s="23" t="s">
        <v>23</v>
      </c>
      <c r="B55" s="23" t="s">
        <v>24</v>
      </c>
      <c r="C55" s="24"/>
      <c r="D55" s="24"/>
      <c r="E55" s="24"/>
      <c r="F55" s="24">
        <v>945.6</v>
      </c>
      <c r="G55" s="25">
        <v>614</v>
      </c>
      <c r="H55" s="25"/>
      <c r="I55" s="25"/>
      <c r="J55" s="25"/>
      <c r="K55" s="25"/>
      <c r="L55" s="11"/>
      <c r="M55" s="26">
        <f>SUM(C55:L55)</f>
        <v>1559.6</v>
      </c>
    </row>
    <row r="56" spans="1:13" ht="16">
      <c r="A56" s="23" t="s">
        <v>40</v>
      </c>
      <c r="B56" s="23" t="s">
        <v>59</v>
      </c>
      <c r="C56" s="25"/>
      <c r="D56" s="25"/>
      <c r="E56" s="25"/>
      <c r="F56" s="25">
        <v>442</v>
      </c>
      <c r="G56" s="25">
        <v>332</v>
      </c>
      <c r="H56" s="25"/>
      <c r="I56" s="25"/>
      <c r="J56" s="25"/>
      <c r="K56" s="25"/>
      <c r="L56" s="11"/>
      <c r="M56" s="26">
        <f>SUM(C56:L56)</f>
        <v>774</v>
      </c>
    </row>
    <row r="57" spans="1:13" ht="16">
      <c r="A57" s="23" t="s">
        <v>10</v>
      </c>
      <c r="B57" s="23" t="s">
        <v>56</v>
      </c>
      <c r="C57" s="25">
        <v>679</v>
      </c>
      <c r="D57" s="25"/>
      <c r="E57" s="25"/>
      <c r="F57" s="25"/>
      <c r="G57" s="25"/>
      <c r="H57" s="25"/>
      <c r="I57" s="25"/>
      <c r="J57" s="25"/>
      <c r="K57" s="25"/>
      <c r="L57" s="11"/>
      <c r="M57" s="26">
        <f>SUM(C57:L57)</f>
        <v>679</v>
      </c>
    </row>
    <row r="58" spans="1:13" ht="16">
      <c r="A58" s="23" t="s">
        <v>55</v>
      </c>
      <c r="B58" s="23" t="s">
        <v>12</v>
      </c>
      <c r="C58" s="24">
        <v>504</v>
      </c>
      <c r="D58" s="25"/>
      <c r="E58" s="25"/>
      <c r="F58" s="25"/>
      <c r="G58" s="25"/>
      <c r="H58" s="25"/>
      <c r="I58" s="25"/>
      <c r="J58" s="25"/>
      <c r="K58" s="25"/>
      <c r="L58" s="11"/>
      <c r="M58" s="26">
        <f>SUM(C58:L58)</f>
        <v>504</v>
      </c>
    </row>
    <row r="59" spans="1:13" ht="16">
      <c r="A59" s="23" t="s">
        <v>55</v>
      </c>
      <c r="B59" s="23" t="s">
        <v>54</v>
      </c>
      <c r="C59" s="25">
        <v>495</v>
      </c>
      <c r="D59" s="25"/>
      <c r="E59" s="25"/>
      <c r="F59" s="25"/>
      <c r="G59" s="25"/>
      <c r="H59" s="25"/>
      <c r="I59" s="25"/>
      <c r="J59" s="25"/>
      <c r="K59" s="25"/>
      <c r="L59" s="11"/>
      <c r="M59" s="26">
        <f>SUM(C59:L59)</f>
        <v>495</v>
      </c>
    </row>
    <row r="60" spans="1:13" ht="16">
      <c r="A60" s="23" t="s">
        <v>21</v>
      </c>
      <c r="B60" s="23" t="s">
        <v>58</v>
      </c>
      <c r="C60" s="25"/>
      <c r="D60" s="25">
        <v>142</v>
      </c>
      <c r="E60" s="25">
        <v>191</v>
      </c>
      <c r="F60" s="25"/>
      <c r="G60" s="25"/>
      <c r="H60" s="25"/>
      <c r="I60" s="25"/>
      <c r="J60" s="25"/>
      <c r="K60" s="25"/>
      <c r="L60" s="11"/>
      <c r="M60" s="26">
        <f>SUM(C60:L60)</f>
        <v>333</v>
      </c>
    </row>
    <row r="61" spans="1:13" ht="16">
      <c r="A61" s="23"/>
      <c r="B61" s="23"/>
      <c r="C61" s="24"/>
      <c r="D61" s="24"/>
      <c r="E61" s="24"/>
      <c r="F61" s="24"/>
      <c r="G61" s="25"/>
      <c r="H61" s="25"/>
      <c r="I61" s="25"/>
      <c r="J61" s="25"/>
      <c r="K61" s="25"/>
      <c r="L61" s="11"/>
      <c r="M61" s="26">
        <f t="shared" si="1"/>
        <v>0</v>
      </c>
    </row>
    <row r="62" spans="1:13" ht="16">
      <c r="A62" s="23"/>
      <c r="B62" s="23"/>
      <c r="C62" s="24"/>
      <c r="D62" s="24"/>
      <c r="E62" s="24"/>
      <c r="F62" s="24"/>
      <c r="G62" s="25"/>
      <c r="H62" s="25"/>
      <c r="I62" s="25"/>
      <c r="J62" s="25"/>
      <c r="K62" s="25"/>
      <c r="L62" s="11"/>
      <c r="M62" s="26">
        <f t="shared" si="1"/>
        <v>0</v>
      </c>
    </row>
    <row r="63" spans="1:13" ht="16">
      <c r="A63" s="23"/>
      <c r="B63" s="23"/>
      <c r="C63" s="24"/>
      <c r="D63" s="24"/>
      <c r="E63" s="24"/>
      <c r="F63" s="24"/>
      <c r="G63" s="25"/>
      <c r="H63" s="25"/>
      <c r="I63" s="25"/>
      <c r="J63" s="25"/>
      <c r="K63" s="25"/>
      <c r="L63" s="11"/>
      <c r="M63" s="26"/>
    </row>
    <row r="64" spans="1:13" ht="16">
      <c r="A64" s="23"/>
      <c r="B64" s="23"/>
      <c r="C64" s="24"/>
      <c r="D64" s="24"/>
      <c r="E64" s="24"/>
      <c r="F64" s="24"/>
      <c r="G64" s="25"/>
      <c r="H64" s="25"/>
      <c r="I64" s="25"/>
      <c r="J64" s="25"/>
      <c r="K64" s="25"/>
      <c r="L64" s="11"/>
      <c r="M64" s="26"/>
    </row>
    <row r="65" spans="1:13" ht="16">
      <c r="A65" s="23"/>
      <c r="B65" s="23"/>
      <c r="C65" s="24"/>
      <c r="D65" s="24"/>
      <c r="E65" s="24"/>
      <c r="F65" s="24"/>
      <c r="G65" s="25"/>
      <c r="H65" s="25"/>
      <c r="I65" s="25"/>
      <c r="J65" s="25"/>
      <c r="K65" s="25"/>
      <c r="L65" s="11"/>
      <c r="M65" s="26"/>
    </row>
    <row r="66" spans="1:13" ht="16">
      <c r="A66" s="23"/>
      <c r="B66" s="23"/>
      <c r="C66" s="24"/>
      <c r="D66" s="24"/>
      <c r="E66" s="24"/>
      <c r="F66" s="24"/>
      <c r="G66" s="25"/>
      <c r="H66" s="25"/>
      <c r="I66" s="25"/>
      <c r="J66" s="25"/>
      <c r="K66" s="25"/>
      <c r="L66" s="11"/>
      <c r="M66" s="26"/>
    </row>
    <row r="67" spans="1:13" ht="16">
      <c r="A67" s="23"/>
      <c r="B67" s="23"/>
      <c r="C67" s="24"/>
      <c r="D67" s="24"/>
      <c r="E67" s="24"/>
      <c r="F67" s="24"/>
      <c r="G67" s="25"/>
      <c r="H67" s="25"/>
      <c r="I67" s="25"/>
      <c r="J67" s="25"/>
      <c r="K67" s="25"/>
      <c r="L67" s="11"/>
      <c r="M67" s="26"/>
    </row>
    <row r="68" spans="1:13" ht="16">
      <c r="A68" s="23"/>
      <c r="B68" s="23"/>
      <c r="C68" s="24"/>
      <c r="D68" s="24"/>
      <c r="E68" s="24"/>
      <c r="F68" s="24"/>
      <c r="G68" s="25"/>
      <c r="H68" s="25"/>
      <c r="I68" s="25"/>
      <c r="J68" s="25"/>
      <c r="K68" s="25"/>
      <c r="L68" s="11"/>
      <c r="M68" s="26"/>
    </row>
    <row r="69" spans="1:13" ht="16">
      <c r="A69" s="23"/>
      <c r="B69" s="23"/>
      <c r="C69" s="24"/>
      <c r="D69" s="24"/>
      <c r="E69" s="24"/>
      <c r="F69" s="24"/>
      <c r="G69" s="25"/>
      <c r="H69" s="25"/>
      <c r="I69" s="25"/>
      <c r="J69" s="25"/>
      <c r="K69" s="25"/>
      <c r="L69" s="11"/>
      <c r="M69" s="26"/>
    </row>
    <row r="70" spans="1:13" ht="16">
      <c r="A70" s="23"/>
      <c r="B70" s="23"/>
      <c r="C70" s="24"/>
      <c r="D70" s="24"/>
      <c r="E70" s="24"/>
      <c r="F70" s="24"/>
      <c r="G70" s="25"/>
      <c r="H70" s="25"/>
      <c r="I70" s="25"/>
      <c r="J70" s="25"/>
      <c r="K70" s="25"/>
      <c r="L70" s="11"/>
      <c r="M70" s="26"/>
    </row>
    <row r="71" spans="1:13" ht="16">
      <c r="A71" s="23"/>
      <c r="B71" s="23"/>
      <c r="C71" s="24"/>
      <c r="D71" s="24"/>
      <c r="E71" s="24"/>
      <c r="F71" s="24"/>
      <c r="G71" s="25"/>
      <c r="H71" s="25"/>
      <c r="I71" s="25"/>
      <c r="J71" s="25"/>
      <c r="K71" s="25"/>
      <c r="L71" s="11"/>
      <c r="M71" s="26"/>
    </row>
    <row r="72" spans="1:13" ht="16">
      <c r="A72" s="23"/>
      <c r="B72" s="23"/>
      <c r="C72" s="24"/>
      <c r="D72" s="24"/>
      <c r="E72" s="24"/>
      <c r="F72" s="24"/>
      <c r="G72" s="25"/>
      <c r="H72" s="25"/>
      <c r="I72" s="25"/>
      <c r="J72" s="25"/>
      <c r="K72" s="25"/>
      <c r="L72" s="11"/>
      <c r="M72" s="26"/>
    </row>
    <row r="73" spans="1:13" ht="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"/>
    </row>
    <row r="74" spans="1:13" ht="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"/>
    </row>
    <row r="75" spans="1:13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"/>
    </row>
    <row r="76" spans="1:13" ht="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"/>
    </row>
    <row r="77" spans="1:13" ht="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"/>
    </row>
    <row r="78" spans="1:13" ht="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"/>
    </row>
    <row r="79" spans="1:13" ht="1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"/>
    </row>
    <row r="80" spans="1:13" ht="1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"/>
    </row>
    <row r="81" spans="1:13" ht="1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"/>
    </row>
    <row r="82" spans="1:13" ht="1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2"/>
    </row>
    <row r="83" spans="1:13" ht="1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2"/>
    </row>
    <row r="84" spans="1:13" ht="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2"/>
    </row>
    <row r="85" spans="1:13" ht="1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2"/>
    </row>
    <row r="86" spans="1:13" ht="1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2"/>
    </row>
    <row r="87" spans="1:13" ht="1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"/>
    </row>
    <row r="88" spans="1:13" ht="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2"/>
    </row>
    <row r="89" spans="1:13" ht="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"/>
    </row>
    <row r="90" spans="1:13" ht="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2"/>
    </row>
    <row r="91" spans="1:13" ht="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1:13" ht="1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2"/>
    </row>
    <row r="93" spans="1:13" ht="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2"/>
    </row>
  </sheetData>
  <sortState ref="A52:M60">
    <sortCondition descending="1" ref="M52:M6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Carla Fryar</cp:lastModifiedBy>
  <dcterms:created xsi:type="dcterms:W3CDTF">2019-10-22T14:38:09Z</dcterms:created>
  <dcterms:modified xsi:type="dcterms:W3CDTF">2019-11-25T03:15:27Z</dcterms:modified>
</cp:coreProperties>
</file>