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0"/>
  </bookViews>
  <sheets>
    <sheet name="Page_1" sheetId="1" r:id="rId1"/>
  </sheets>
  <definedNames>
    <definedName name="_xlnm.Print_Area" localSheetId="0">'Page_1'!$A$2:$K$88</definedName>
    <definedName name="Z_40495A6C_E01C_4A70_B10B_2BDE06EE6238_.wvu.PrintArea" localSheetId="0" hidden="1">'Page_1'!$A$2:$K$88</definedName>
  </definedNames>
  <calcPr fullCalcOnLoad="1"/>
</workbook>
</file>

<file path=xl/sharedStrings.xml><?xml version="1.0" encoding="utf-8"?>
<sst xmlns="http://schemas.openxmlformats.org/spreadsheetml/2006/main" count="166" uniqueCount="106">
  <si>
    <t>DOG OF THE YEAR 2017-2018</t>
  </si>
  <si>
    <t>Owner</t>
  </si>
  <si>
    <t>Balarzs</t>
  </si>
  <si>
    <t>Jet</t>
  </si>
  <si>
    <t>Rebel</t>
  </si>
  <si>
    <t>Butler</t>
  </si>
  <si>
    <t>Sage</t>
  </si>
  <si>
    <t>Sarge</t>
  </si>
  <si>
    <t>Duesterbeck</t>
  </si>
  <si>
    <t>Chumlee</t>
  </si>
  <si>
    <t>Jethro</t>
  </si>
  <si>
    <t>Erne</t>
  </si>
  <si>
    <t>Belle</t>
  </si>
  <si>
    <t>Fowler</t>
  </si>
  <si>
    <t>Harper</t>
  </si>
  <si>
    <t>Hines</t>
  </si>
  <si>
    <t>Pepper</t>
  </si>
  <si>
    <t>Idlett</t>
  </si>
  <si>
    <t>Buddy</t>
  </si>
  <si>
    <t>Danny</t>
  </si>
  <si>
    <t>Hunter</t>
  </si>
  <si>
    <t>Jake</t>
  </si>
  <si>
    <t>Johnson</t>
  </si>
  <si>
    <t>Potter</t>
  </si>
  <si>
    <t>Kelly</t>
  </si>
  <si>
    <t>Otto</t>
  </si>
  <si>
    <t>lowery</t>
  </si>
  <si>
    <t>Lena</t>
  </si>
  <si>
    <t>Mansfield</t>
  </si>
  <si>
    <t>Jessie</t>
  </si>
  <si>
    <t>Khloe</t>
  </si>
  <si>
    <t>Millard</t>
  </si>
  <si>
    <t>Remi</t>
  </si>
  <si>
    <t>Phelps</t>
  </si>
  <si>
    <t>Fred</t>
  </si>
  <si>
    <t>Nickel</t>
  </si>
  <si>
    <t>Powell</t>
  </si>
  <si>
    <t>Lightning</t>
  </si>
  <si>
    <t>Thunder</t>
  </si>
  <si>
    <t>wardle</t>
  </si>
  <si>
    <t>Champ</t>
  </si>
  <si>
    <t>Wardle</t>
  </si>
  <si>
    <t>Dash</t>
  </si>
  <si>
    <t>Shiner</t>
  </si>
  <si>
    <t>Derby of the Year 2017-2018</t>
  </si>
  <si>
    <t>Zoey</t>
  </si>
  <si>
    <t>Dixon</t>
  </si>
  <si>
    <t>Nash</t>
  </si>
  <si>
    <t>Opie</t>
  </si>
  <si>
    <t>Rhea</t>
  </si>
  <si>
    <t>Lowery</t>
  </si>
  <si>
    <t>Lucy</t>
  </si>
  <si>
    <t>Miller</t>
  </si>
  <si>
    <t>Lilly</t>
  </si>
  <si>
    <t>Proctor</t>
  </si>
  <si>
    <t>Frankie</t>
  </si>
  <si>
    <t>Ida</t>
  </si>
  <si>
    <t>Wilson</t>
  </si>
  <si>
    <t>Gravy</t>
  </si>
  <si>
    <t>Dog</t>
  </si>
  <si>
    <t>Trial Dates</t>
  </si>
  <si>
    <t>2017 Ohio classic</t>
  </si>
  <si>
    <t>Opn. Of the Year 2017-2018</t>
  </si>
  <si>
    <t>2017 Ohio Sring classic</t>
  </si>
  <si>
    <t>2017 Kentucky Bash</t>
  </si>
  <si>
    <t>Puppy of the Year 2017-2018</t>
  </si>
  <si>
    <t>2017 Ohio Fall classic</t>
  </si>
  <si>
    <t>Griffths</t>
  </si>
  <si>
    <t>Blaze</t>
  </si>
  <si>
    <t>Comer</t>
  </si>
  <si>
    <t>n/a</t>
  </si>
  <si>
    <t>Katie</t>
  </si>
  <si>
    <t>Bella</t>
  </si>
  <si>
    <t>Josuha</t>
  </si>
  <si>
    <t>Charles</t>
  </si>
  <si>
    <t>Cabrera</t>
  </si>
  <si>
    <t>Paloma</t>
  </si>
  <si>
    <t>Daisy</t>
  </si>
  <si>
    <t>Franco</t>
  </si>
  <si>
    <t>Maggie</t>
  </si>
  <si>
    <t>Grace</t>
  </si>
  <si>
    <t>2017 Hoosier (A)</t>
  </si>
  <si>
    <t>2017 Hoosier(A)</t>
  </si>
  <si>
    <t>2017 Hoosier (B)</t>
  </si>
  <si>
    <t>Sanders</t>
  </si>
  <si>
    <t>Jackson</t>
  </si>
  <si>
    <t>Gauge</t>
  </si>
  <si>
    <t>Stroghmeyer</t>
  </si>
  <si>
    <t>Gus</t>
  </si>
  <si>
    <t>Fuess</t>
  </si>
  <si>
    <t>Shirley</t>
  </si>
  <si>
    <t>Whity</t>
  </si>
  <si>
    <t>Spunky</t>
  </si>
  <si>
    <t>Yoyar</t>
  </si>
  <si>
    <t>Fruit</t>
  </si>
  <si>
    <t>Max</t>
  </si>
  <si>
    <t>strohmeyer</t>
  </si>
  <si>
    <t>Coup</t>
  </si>
  <si>
    <t>DQ</t>
  </si>
  <si>
    <t>Altman</t>
  </si>
  <si>
    <t>Reba</t>
  </si>
  <si>
    <t>Junior</t>
  </si>
  <si>
    <t>Ringo</t>
  </si>
  <si>
    <t>Rey</t>
  </si>
  <si>
    <t>Zoe</t>
  </si>
  <si>
    <t>Season Total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</si>
</sst>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sz val="10"/>
      <color indexed="8"/>
      <name val="Verdana"/>
      <family val="2"/>
    </font>
    <font>
      <sz val="12"/>
      <color indexed="63"/>
      <name val="Verdana"/>
      <family val="2"/>
    </font>
    <font>
      <b/>
      <sz val="12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2" fontId="5" fillId="2" borderId="3" xfId="0" applyNumberFormat="1" applyFont="1" applyFill="1" applyBorder="1" applyAlignment="1" applyProtection="1">
      <alignment/>
      <protection locked="0"/>
    </xf>
    <xf numFmtId="0" fontId="5" fillId="0" borderId="4" xfId="0" applyFont="1" applyBorder="1" applyAlignment="1">
      <alignment horizontal="left" vertical="top"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5" fillId="2" borderId="6" xfId="0" applyNumberFormat="1" applyFont="1" applyFill="1" applyBorder="1" applyAlignment="1" applyProtection="1">
      <alignment/>
      <protection locked="0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 vertical="top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2" fontId="5" fillId="2" borderId="10" xfId="0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 vertical="top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/>
    </xf>
    <xf numFmtId="14" fontId="5" fillId="3" borderId="4" xfId="0" applyNumberFormat="1" applyFont="1" applyFill="1" applyBorder="1" applyAlignment="1">
      <alignment vertical="top"/>
    </xf>
    <xf numFmtId="14" fontId="5" fillId="3" borderId="4" xfId="0" applyNumberFormat="1" applyFont="1" applyFill="1" applyBorder="1" applyAlignment="1">
      <alignment/>
    </xf>
    <xf numFmtId="14" fontId="5" fillId="0" borderId="5" xfId="0" applyNumberFormat="1" applyFont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/>
    </xf>
    <xf numFmtId="14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 vertical="top"/>
    </xf>
    <xf numFmtId="14" fontId="5" fillId="0" borderId="2" xfId="0" applyNumberFormat="1" applyFont="1" applyBorder="1" applyAlignment="1">
      <alignment vertical="top"/>
    </xf>
    <xf numFmtId="0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top"/>
    </xf>
    <xf numFmtId="2" fontId="5" fillId="2" borderId="3" xfId="0" applyNumberFormat="1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2" borderId="13" xfId="0" applyNumberFormat="1" applyFont="1" applyFill="1" applyBorder="1" applyAlignment="1" applyProtection="1">
      <alignment/>
      <protection locked="0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2" fontId="5" fillId="4" borderId="3" xfId="0" applyNumberFormat="1" applyFont="1" applyFill="1" applyBorder="1" applyAlignment="1" applyProtection="1">
      <alignment/>
      <protection locked="0"/>
    </xf>
    <xf numFmtId="14" fontId="5" fillId="4" borderId="1" xfId="0" applyNumberFormat="1" applyFont="1" applyFill="1" applyBorder="1" applyAlignment="1">
      <alignment vertical="top"/>
    </xf>
    <xf numFmtId="14" fontId="5" fillId="4" borderId="1" xfId="0" applyNumberFormat="1" applyFont="1" applyFill="1" applyBorder="1" applyAlignment="1">
      <alignment/>
    </xf>
    <xf numFmtId="14" fontId="5" fillId="4" borderId="2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2" fontId="6" fillId="4" borderId="1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75" zoomScaleNormal="75" workbookViewId="0" topLeftCell="A1">
      <selection activeCell="K64" sqref="K64"/>
    </sheetView>
  </sheetViews>
  <sheetFormatPr defaultColWidth="9.00390625" defaultRowHeight="12.75"/>
  <cols>
    <col min="1" max="1" width="13.75390625" style="42" customWidth="1"/>
    <col min="2" max="2" width="17.50390625" style="42" customWidth="1"/>
    <col min="3" max="3" width="19.50390625" style="43" customWidth="1"/>
    <col min="4" max="4" width="23.375" style="43" customWidth="1"/>
    <col min="5" max="5" width="22.50390625" style="43" customWidth="1"/>
    <col min="6" max="6" width="16.50390625" style="43" customWidth="1"/>
    <col min="7" max="7" width="20.50390625" style="43" customWidth="1"/>
    <col min="8" max="8" width="18.25390625" style="43" customWidth="1"/>
    <col min="9" max="9" width="17.625" style="43" customWidth="1"/>
    <col min="10" max="10" width="20.50390625" style="44" customWidth="1"/>
    <col min="11" max="11" width="17.75390625" style="44" customWidth="1"/>
    <col min="12" max="12" width="11.00390625" style="44" customWidth="1"/>
    <col min="13" max="13" width="21.50390625" style="45" customWidth="1"/>
    <col min="14" max="16384" width="11.00390625" style="0" customWidth="1"/>
  </cols>
  <sheetData>
    <row r="1" spans="1:13" s="2" customFormat="1" ht="15">
      <c r="A1" s="56"/>
      <c r="B1" s="56"/>
      <c r="C1" s="53"/>
      <c r="D1" s="53"/>
      <c r="E1" s="53"/>
      <c r="F1" s="53"/>
      <c r="G1" s="53"/>
      <c r="H1" s="53"/>
      <c r="I1" s="53"/>
      <c r="J1" s="53"/>
      <c r="K1" s="53"/>
      <c r="L1" s="54"/>
      <c r="M1" s="55"/>
    </row>
    <row r="2" spans="1:13" ht="15">
      <c r="A2" s="4"/>
      <c r="B2" s="4"/>
      <c r="C2" s="5"/>
      <c r="D2" s="6"/>
      <c r="E2" s="5"/>
      <c r="F2" s="57" t="s">
        <v>0</v>
      </c>
      <c r="G2" s="58"/>
      <c r="H2" s="5"/>
      <c r="I2" s="5"/>
      <c r="J2" s="7"/>
      <c r="K2" s="7"/>
      <c r="L2" s="8"/>
      <c r="M2" s="9"/>
    </row>
    <row r="3" spans="1:13" ht="15.75" thickBot="1">
      <c r="A3" s="10" t="s">
        <v>1</v>
      </c>
      <c r="B3" s="10" t="s">
        <v>59</v>
      </c>
      <c r="C3" s="11"/>
      <c r="D3" s="11"/>
      <c r="E3" s="11"/>
      <c r="F3" s="11"/>
      <c r="G3" s="11"/>
      <c r="H3" s="11"/>
      <c r="I3" s="11"/>
      <c r="J3" s="12"/>
      <c r="K3" s="12"/>
      <c r="L3" s="13"/>
      <c r="M3" s="14"/>
    </row>
    <row r="4" spans="1:13" ht="15">
      <c r="A4" s="15"/>
      <c r="B4" s="16"/>
      <c r="C4" s="17"/>
      <c r="D4" s="17"/>
      <c r="E4" s="18" t="s">
        <v>60</v>
      </c>
      <c r="F4" s="18"/>
      <c r="G4" s="18"/>
      <c r="H4" s="17"/>
      <c r="I4" s="17"/>
      <c r="J4" s="19"/>
      <c r="K4" s="19"/>
      <c r="L4" s="20"/>
      <c r="M4" s="21" t="s">
        <v>105</v>
      </c>
    </row>
    <row r="5" spans="1:13" s="3" customFormat="1" ht="15">
      <c r="A5" s="22"/>
      <c r="B5" s="23"/>
      <c r="C5" s="24">
        <v>42806</v>
      </c>
      <c r="D5" s="25">
        <v>42854</v>
      </c>
      <c r="E5" s="25">
        <v>42855</v>
      </c>
      <c r="F5" s="25">
        <v>43036</v>
      </c>
      <c r="G5" s="25">
        <v>43036</v>
      </c>
      <c r="H5" s="25">
        <v>43037</v>
      </c>
      <c r="I5" s="25">
        <v>43037</v>
      </c>
      <c r="J5" s="25">
        <v>43057</v>
      </c>
      <c r="K5" s="24">
        <v>43058</v>
      </c>
      <c r="L5" s="26"/>
      <c r="M5" s="27"/>
    </row>
    <row r="6" spans="1:13" ht="15">
      <c r="A6" s="28"/>
      <c r="B6" s="29"/>
      <c r="C6" s="30" t="s">
        <v>64</v>
      </c>
      <c r="D6" s="31" t="s">
        <v>63</v>
      </c>
      <c r="E6" s="31" t="s">
        <v>63</v>
      </c>
      <c r="F6" s="31" t="s">
        <v>82</v>
      </c>
      <c r="G6" s="31" t="s">
        <v>83</v>
      </c>
      <c r="H6" s="31" t="s">
        <v>81</v>
      </c>
      <c r="I6" s="31" t="s">
        <v>83</v>
      </c>
      <c r="J6" s="31" t="s">
        <v>66</v>
      </c>
      <c r="K6" s="30" t="s">
        <v>61</v>
      </c>
      <c r="L6" s="32"/>
      <c r="M6" s="14"/>
    </row>
    <row r="7" spans="1:13" s="1" customFormat="1" ht="15">
      <c r="A7" s="46" t="s">
        <v>62</v>
      </c>
      <c r="B7" s="46"/>
      <c r="C7" s="50"/>
      <c r="D7" s="51"/>
      <c r="E7" s="51"/>
      <c r="F7" s="51"/>
      <c r="G7" s="51"/>
      <c r="H7" s="51"/>
      <c r="I7" s="51"/>
      <c r="J7" s="51"/>
      <c r="K7" s="50"/>
      <c r="L7" s="52"/>
      <c r="M7" s="49"/>
    </row>
    <row r="8" spans="1:13" ht="15">
      <c r="A8" s="4"/>
      <c r="B8" s="4"/>
      <c r="C8" s="33"/>
      <c r="D8" s="34"/>
      <c r="E8" s="34"/>
      <c r="F8" s="34"/>
      <c r="G8" s="34"/>
      <c r="H8" s="34"/>
      <c r="I8" s="34"/>
      <c r="J8" s="35"/>
      <c r="K8" s="36"/>
      <c r="L8" s="37"/>
      <c r="M8" s="9"/>
    </row>
    <row r="9" spans="1:13" ht="15">
      <c r="A9" s="4" t="s">
        <v>99</v>
      </c>
      <c r="B9" s="4" t="s">
        <v>100</v>
      </c>
      <c r="C9" s="33"/>
      <c r="D9" s="34"/>
      <c r="E9" s="34"/>
      <c r="F9" s="34"/>
      <c r="G9" s="34"/>
      <c r="H9" s="38">
        <v>283</v>
      </c>
      <c r="I9" s="38">
        <v>146</v>
      </c>
      <c r="J9" s="35"/>
      <c r="K9" s="36"/>
      <c r="L9" s="37"/>
      <c r="M9" s="9">
        <f aca="true" t="shared" si="0" ref="M9:M51">SUM(C9:L9)</f>
        <v>429</v>
      </c>
    </row>
    <row r="10" spans="1:13" ht="15">
      <c r="A10" s="39" t="s">
        <v>2</v>
      </c>
      <c r="B10" s="39" t="s">
        <v>3</v>
      </c>
      <c r="C10" s="6">
        <v>194</v>
      </c>
      <c r="D10" s="6">
        <v>546</v>
      </c>
      <c r="E10" s="6">
        <v>550</v>
      </c>
      <c r="F10" s="6">
        <v>480</v>
      </c>
      <c r="G10" s="6">
        <v>144</v>
      </c>
      <c r="H10" s="5">
        <v>825</v>
      </c>
      <c r="I10" s="5">
        <v>556</v>
      </c>
      <c r="J10" s="7"/>
      <c r="K10" s="7"/>
      <c r="L10" s="8"/>
      <c r="M10" s="40">
        <f t="shared" si="0"/>
        <v>3295</v>
      </c>
    </row>
    <row r="11" spans="1:13" ht="15">
      <c r="A11" s="39" t="s">
        <v>2</v>
      </c>
      <c r="B11" s="39" t="s">
        <v>4</v>
      </c>
      <c r="C11" s="6">
        <v>427</v>
      </c>
      <c r="D11" s="6">
        <v>502</v>
      </c>
      <c r="E11" s="6">
        <v>159</v>
      </c>
      <c r="F11" s="6">
        <v>187</v>
      </c>
      <c r="G11" s="6">
        <v>605</v>
      </c>
      <c r="H11" s="5">
        <v>314</v>
      </c>
      <c r="I11" s="5">
        <v>313</v>
      </c>
      <c r="J11" s="7"/>
      <c r="K11" s="7"/>
      <c r="L11" s="8"/>
      <c r="M11" s="40">
        <f t="shared" si="0"/>
        <v>2507</v>
      </c>
    </row>
    <row r="12" spans="1:13" ht="15">
      <c r="A12" s="39" t="s">
        <v>5</v>
      </c>
      <c r="B12" s="39" t="s">
        <v>6</v>
      </c>
      <c r="C12" s="6">
        <v>715</v>
      </c>
      <c r="D12" s="6">
        <v>434</v>
      </c>
      <c r="E12" s="6">
        <v>321</v>
      </c>
      <c r="F12" s="6">
        <v>569</v>
      </c>
      <c r="G12" s="6">
        <v>492</v>
      </c>
      <c r="H12" s="5">
        <v>382</v>
      </c>
      <c r="I12" s="5">
        <v>626.5</v>
      </c>
      <c r="J12" s="7">
        <v>315.5</v>
      </c>
      <c r="K12" s="7">
        <v>478</v>
      </c>
      <c r="L12" s="8"/>
      <c r="M12" s="40">
        <f t="shared" si="0"/>
        <v>4333</v>
      </c>
    </row>
    <row r="13" spans="1:15" ht="15">
      <c r="A13" s="39" t="s">
        <v>5</v>
      </c>
      <c r="B13" s="39" t="s">
        <v>7</v>
      </c>
      <c r="C13" s="6">
        <v>291</v>
      </c>
      <c r="D13" s="6">
        <v>305</v>
      </c>
      <c r="E13" s="6">
        <v>497</v>
      </c>
      <c r="F13" s="6">
        <v>281</v>
      </c>
      <c r="G13" s="6">
        <v>627</v>
      </c>
      <c r="H13" s="5">
        <v>486</v>
      </c>
      <c r="I13" s="5">
        <v>645</v>
      </c>
      <c r="J13" s="7">
        <v>644</v>
      </c>
      <c r="K13" s="7">
        <v>306</v>
      </c>
      <c r="L13" s="8"/>
      <c r="M13" s="40">
        <f t="shared" si="0"/>
        <v>4082</v>
      </c>
      <c r="O13" s="1"/>
    </row>
    <row r="14" spans="1:15" ht="15">
      <c r="A14" s="39" t="s">
        <v>5</v>
      </c>
      <c r="B14" s="39" t="s">
        <v>45</v>
      </c>
      <c r="C14" s="6"/>
      <c r="D14" s="6"/>
      <c r="E14" s="6"/>
      <c r="F14" s="6"/>
      <c r="G14" s="6"/>
      <c r="H14" s="5"/>
      <c r="I14" s="5"/>
      <c r="J14" s="7"/>
      <c r="K14" s="7">
        <v>296</v>
      </c>
      <c r="L14" s="8"/>
      <c r="M14" s="40">
        <f>SUM(C14:L14)</f>
        <v>296</v>
      </c>
      <c r="O14" s="1"/>
    </row>
    <row r="15" spans="1:13" ht="15">
      <c r="A15" s="39" t="s">
        <v>46</v>
      </c>
      <c r="B15" s="39" t="s">
        <v>47</v>
      </c>
      <c r="C15" s="6"/>
      <c r="D15" s="6"/>
      <c r="E15" s="6"/>
      <c r="F15" s="6"/>
      <c r="G15" s="6"/>
      <c r="H15" s="5"/>
      <c r="I15" s="5"/>
      <c r="J15" s="7"/>
      <c r="K15" s="7">
        <v>625</v>
      </c>
      <c r="L15" s="8"/>
      <c r="M15" s="40">
        <f t="shared" si="0"/>
        <v>625</v>
      </c>
    </row>
    <row r="16" spans="1:13" ht="15">
      <c r="A16" s="39" t="s">
        <v>8</v>
      </c>
      <c r="B16" s="39" t="s">
        <v>9</v>
      </c>
      <c r="C16" s="6">
        <v>697</v>
      </c>
      <c r="D16" s="6">
        <v>238</v>
      </c>
      <c r="E16" s="6">
        <v>228</v>
      </c>
      <c r="F16" s="6">
        <v>299</v>
      </c>
      <c r="G16" s="6">
        <v>140</v>
      </c>
      <c r="H16" s="5">
        <v>524</v>
      </c>
      <c r="I16" s="5">
        <v>635</v>
      </c>
      <c r="J16" s="7"/>
      <c r="K16" s="7"/>
      <c r="L16" s="8"/>
      <c r="M16" s="40">
        <f t="shared" si="0"/>
        <v>2761</v>
      </c>
    </row>
    <row r="17" spans="1:13" ht="15">
      <c r="A17" s="39" t="s">
        <v>8</v>
      </c>
      <c r="B17" s="39" t="s">
        <v>10</v>
      </c>
      <c r="C17" s="6">
        <v>186</v>
      </c>
      <c r="D17" s="6">
        <v>660</v>
      </c>
      <c r="E17" s="6">
        <v>795</v>
      </c>
      <c r="F17" s="6">
        <v>492</v>
      </c>
      <c r="G17" s="6">
        <v>460</v>
      </c>
      <c r="H17" s="5">
        <v>783</v>
      </c>
      <c r="I17" s="5">
        <v>454</v>
      </c>
      <c r="J17" s="7"/>
      <c r="K17" s="7"/>
      <c r="L17" s="8"/>
      <c r="M17" s="40">
        <f t="shared" si="0"/>
        <v>3830</v>
      </c>
    </row>
    <row r="18" spans="1:13" ht="15">
      <c r="A18" s="39" t="s">
        <v>11</v>
      </c>
      <c r="B18" s="39" t="s">
        <v>12</v>
      </c>
      <c r="C18" s="5"/>
      <c r="D18" s="6">
        <v>464</v>
      </c>
      <c r="E18" s="5"/>
      <c r="F18" s="5"/>
      <c r="G18" s="5"/>
      <c r="H18" s="5"/>
      <c r="I18" s="5"/>
      <c r="J18" s="7"/>
      <c r="K18" s="7"/>
      <c r="L18" s="8"/>
      <c r="M18" s="40">
        <f t="shared" si="0"/>
        <v>464</v>
      </c>
    </row>
    <row r="19" spans="1:13" ht="15">
      <c r="A19" s="39" t="s">
        <v>13</v>
      </c>
      <c r="B19" s="39" t="s">
        <v>14</v>
      </c>
      <c r="C19" s="5"/>
      <c r="D19" s="6">
        <v>452</v>
      </c>
      <c r="E19" s="6">
        <v>524</v>
      </c>
      <c r="F19" s="6"/>
      <c r="G19" s="6"/>
      <c r="H19" s="5"/>
      <c r="I19" s="5"/>
      <c r="J19" s="7">
        <v>507</v>
      </c>
      <c r="K19" s="7">
        <v>296</v>
      </c>
      <c r="L19" s="8"/>
      <c r="M19" s="40">
        <f t="shared" si="0"/>
        <v>1779</v>
      </c>
    </row>
    <row r="20" spans="1:13" ht="15">
      <c r="A20" s="39" t="s">
        <v>78</v>
      </c>
      <c r="B20" s="39" t="s">
        <v>79</v>
      </c>
      <c r="C20" s="5"/>
      <c r="D20" s="6"/>
      <c r="E20" s="6"/>
      <c r="F20" s="6"/>
      <c r="G20" s="6"/>
      <c r="H20" s="5"/>
      <c r="I20" s="5"/>
      <c r="J20" s="7">
        <v>234</v>
      </c>
      <c r="K20" s="7"/>
      <c r="L20" s="8"/>
      <c r="M20" s="40">
        <f t="shared" si="0"/>
        <v>234</v>
      </c>
    </row>
    <row r="21" spans="1:13" ht="15">
      <c r="A21" s="39" t="s">
        <v>94</v>
      </c>
      <c r="B21" s="39" t="s">
        <v>95</v>
      </c>
      <c r="C21" s="5"/>
      <c r="D21" s="6"/>
      <c r="E21" s="6"/>
      <c r="F21" s="6"/>
      <c r="G21" s="6">
        <v>540</v>
      </c>
      <c r="H21" s="5">
        <v>472</v>
      </c>
      <c r="I21" s="5">
        <v>283</v>
      </c>
      <c r="J21" s="7"/>
      <c r="K21" s="7"/>
      <c r="L21" s="8"/>
      <c r="M21" s="40">
        <f t="shared" si="0"/>
        <v>1295</v>
      </c>
    </row>
    <row r="22" spans="1:13" ht="15">
      <c r="A22" s="39" t="s">
        <v>89</v>
      </c>
      <c r="B22" s="39" t="s">
        <v>88</v>
      </c>
      <c r="C22" s="5"/>
      <c r="D22" s="6"/>
      <c r="E22" s="6"/>
      <c r="F22" s="6">
        <v>461</v>
      </c>
      <c r="G22" s="6">
        <v>697</v>
      </c>
      <c r="H22" s="5"/>
      <c r="I22" s="5"/>
      <c r="J22" s="7"/>
      <c r="K22" s="7"/>
      <c r="L22" s="8"/>
      <c r="M22" s="40">
        <f t="shared" si="0"/>
        <v>1158</v>
      </c>
    </row>
    <row r="23" spans="1:13" ht="15">
      <c r="A23" s="39" t="s">
        <v>15</v>
      </c>
      <c r="B23" s="39" t="s">
        <v>16</v>
      </c>
      <c r="C23" s="6">
        <v>484</v>
      </c>
      <c r="D23" s="5"/>
      <c r="E23" s="5"/>
      <c r="F23" s="5"/>
      <c r="G23" s="5"/>
      <c r="H23" s="5">
        <v>482</v>
      </c>
      <c r="I23" s="5">
        <v>132</v>
      </c>
      <c r="J23" s="7"/>
      <c r="K23" s="7"/>
      <c r="L23" s="8"/>
      <c r="M23" s="40">
        <f t="shared" si="0"/>
        <v>1098</v>
      </c>
    </row>
    <row r="24" spans="1:13" ht="15">
      <c r="A24" s="39" t="s">
        <v>17</v>
      </c>
      <c r="B24" s="39" t="s">
        <v>18</v>
      </c>
      <c r="C24" s="5"/>
      <c r="D24" s="6">
        <v>568</v>
      </c>
      <c r="E24" s="6">
        <v>405</v>
      </c>
      <c r="F24" s="6"/>
      <c r="G24" s="6"/>
      <c r="H24" s="5"/>
      <c r="I24" s="5"/>
      <c r="J24" s="7"/>
      <c r="K24" s="7"/>
      <c r="L24" s="8"/>
      <c r="M24" s="40">
        <f t="shared" si="0"/>
        <v>973</v>
      </c>
    </row>
    <row r="25" spans="1:13" ht="15">
      <c r="A25" s="39" t="s">
        <v>17</v>
      </c>
      <c r="B25" s="39" t="s">
        <v>80</v>
      </c>
      <c r="C25" s="5"/>
      <c r="D25" s="6"/>
      <c r="E25" s="6"/>
      <c r="F25" s="6"/>
      <c r="G25" s="6"/>
      <c r="H25" s="5"/>
      <c r="I25" s="5"/>
      <c r="J25" s="7">
        <v>133</v>
      </c>
      <c r="K25" s="7"/>
      <c r="L25" s="8"/>
      <c r="M25" s="40">
        <f t="shared" si="0"/>
        <v>133</v>
      </c>
    </row>
    <row r="26" spans="1:13" ht="15">
      <c r="A26" s="39" t="s">
        <v>17</v>
      </c>
      <c r="B26" s="39" t="s">
        <v>19</v>
      </c>
      <c r="C26" s="5"/>
      <c r="D26" s="5"/>
      <c r="E26" s="6">
        <v>222</v>
      </c>
      <c r="F26" s="6"/>
      <c r="G26" s="6"/>
      <c r="H26" s="5"/>
      <c r="I26" s="5"/>
      <c r="J26" s="7"/>
      <c r="K26" s="7">
        <v>145</v>
      </c>
      <c r="L26" s="8"/>
      <c r="M26" s="40">
        <f t="shared" si="0"/>
        <v>367</v>
      </c>
    </row>
    <row r="27" spans="1:13" ht="15">
      <c r="A27" s="39" t="s">
        <v>17</v>
      </c>
      <c r="B27" s="39" t="s">
        <v>20</v>
      </c>
      <c r="C27" s="5"/>
      <c r="D27" s="6">
        <v>493</v>
      </c>
      <c r="E27" s="6">
        <v>312</v>
      </c>
      <c r="F27" s="6"/>
      <c r="G27" s="6"/>
      <c r="H27" s="5"/>
      <c r="I27" s="5"/>
      <c r="J27" s="7">
        <v>314.5</v>
      </c>
      <c r="K27" s="7">
        <v>225</v>
      </c>
      <c r="L27" s="8"/>
      <c r="M27" s="40">
        <f t="shared" si="0"/>
        <v>1344.5</v>
      </c>
    </row>
    <row r="28" spans="1:13" ht="15">
      <c r="A28" s="39" t="s">
        <v>17</v>
      </c>
      <c r="B28" s="39" t="s">
        <v>21</v>
      </c>
      <c r="C28" s="5"/>
      <c r="D28" s="6">
        <v>460</v>
      </c>
      <c r="E28" s="6">
        <v>444</v>
      </c>
      <c r="F28" s="6"/>
      <c r="G28" s="6"/>
      <c r="H28" s="5"/>
      <c r="I28" s="5"/>
      <c r="J28" s="7">
        <v>525</v>
      </c>
      <c r="K28" s="7">
        <v>313</v>
      </c>
      <c r="L28" s="8"/>
      <c r="M28" s="40">
        <f t="shared" si="0"/>
        <v>1742</v>
      </c>
    </row>
    <row r="29" spans="1:13" ht="15">
      <c r="A29" s="39" t="s">
        <v>17</v>
      </c>
      <c r="B29" s="39" t="s">
        <v>73</v>
      </c>
      <c r="C29" s="5"/>
      <c r="D29" s="6"/>
      <c r="E29" s="6"/>
      <c r="F29" s="6"/>
      <c r="G29" s="6"/>
      <c r="H29" s="5"/>
      <c r="I29" s="5"/>
      <c r="J29" s="7"/>
      <c r="K29" s="7">
        <v>145</v>
      </c>
      <c r="L29" s="8"/>
      <c r="M29" s="40">
        <f>SUM(C29:L29)</f>
        <v>145</v>
      </c>
    </row>
    <row r="30" spans="1:13" ht="15">
      <c r="A30" s="39" t="s">
        <v>22</v>
      </c>
      <c r="B30" s="39" t="s">
        <v>23</v>
      </c>
      <c r="C30" s="5"/>
      <c r="D30" s="6">
        <v>285</v>
      </c>
      <c r="E30" s="5"/>
      <c r="F30" s="5"/>
      <c r="G30" s="5"/>
      <c r="H30" s="5"/>
      <c r="I30" s="5"/>
      <c r="J30" s="7"/>
      <c r="K30" s="7"/>
      <c r="L30" s="8"/>
      <c r="M30" s="40">
        <f t="shared" si="0"/>
        <v>285</v>
      </c>
    </row>
    <row r="31" spans="1:13" ht="15">
      <c r="A31" s="39" t="s">
        <v>24</v>
      </c>
      <c r="B31" s="39" t="s">
        <v>25</v>
      </c>
      <c r="C31" s="6">
        <v>642</v>
      </c>
      <c r="D31" s="5"/>
      <c r="E31" s="5"/>
      <c r="F31" s="5">
        <v>987.25</v>
      </c>
      <c r="G31" s="5">
        <v>727</v>
      </c>
      <c r="H31" s="5">
        <v>618</v>
      </c>
      <c r="I31" s="5">
        <v>479</v>
      </c>
      <c r="J31" s="7"/>
      <c r="K31" s="7"/>
      <c r="L31" s="8"/>
      <c r="M31" s="40">
        <f t="shared" si="0"/>
        <v>3453.25</v>
      </c>
    </row>
    <row r="32" spans="1:13" ht="15">
      <c r="A32" s="39" t="s">
        <v>26</v>
      </c>
      <c r="B32" s="39" t="s">
        <v>27</v>
      </c>
      <c r="C32" s="6">
        <v>642</v>
      </c>
      <c r="D32" s="6">
        <v>663</v>
      </c>
      <c r="E32" s="6">
        <v>157</v>
      </c>
      <c r="F32" s="6"/>
      <c r="G32" s="6"/>
      <c r="H32" s="5"/>
      <c r="I32" s="5"/>
      <c r="J32" s="7"/>
      <c r="K32" s="7"/>
      <c r="L32" s="8"/>
      <c r="M32" s="40">
        <f t="shared" si="0"/>
        <v>1462</v>
      </c>
    </row>
    <row r="33" spans="1:13" ht="15">
      <c r="A33" s="39" t="s">
        <v>28</v>
      </c>
      <c r="B33" s="39" t="s">
        <v>29</v>
      </c>
      <c r="C33" s="6">
        <v>241</v>
      </c>
      <c r="D33" s="5"/>
      <c r="E33" s="5"/>
      <c r="F33" s="5">
        <v>222</v>
      </c>
      <c r="G33" s="5"/>
      <c r="H33" s="5"/>
      <c r="I33" s="5"/>
      <c r="J33" s="7">
        <v>389</v>
      </c>
      <c r="K33" s="7"/>
      <c r="L33" s="8"/>
      <c r="M33" s="40">
        <f t="shared" si="0"/>
        <v>852</v>
      </c>
    </row>
    <row r="34" spans="1:13" ht="15">
      <c r="A34" s="39" t="s">
        <v>28</v>
      </c>
      <c r="B34" s="39" t="s">
        <v>102</v>
      </c>
      <c r="C34" s="6"/>
      <c r="D34" s="5"/>
      <c r="E34" s="5"/>
      <c r="F34" s="5"/>
      <c r="G34" s="5"/>
      <c r="H34" s="5"/>
      <c r="I34" s="5">
        <v>272</v>
      </c>
      <c r="J34" s="7"/>
      <c r="K34" s="7"/>
      <c r="L34" s="8"/>
      <c r="M34" s="40">
        <f t="shared" si="0"/>
        <v>272</v>
      </c>
    </row>
    <row r="35" spans="1:13" ht="15">
      <c r="A35" s="39" t="s">
        <v>28</v>
      </c>
      <c r="B35" s="39" t="s">
        <v>30</v>
      </c>
      <c r="C35" s="5"/>
      <c r="D35" s="6">
        <v>211</v>
      </c>
      <c r="E35" s="5"/>
      <c r="F35" s="5"/>
      <c r="G35" s="5"/>
      <c r="H35" s="5"/>
      <c r="I35" s="5"/>
      <c r="J35" s="7"/>
      <c r="K35" s="7"/>
      <c r="L35" s="8"/>
      <c r="M35" s="40">
        <f t="shared" si="0"/>
        <v>211</v>
      </c>
    </row>
    <row r="36" spans="1:13" ht="15">
      <c r="A36" s="39" t="s">
        <v>31</v>
      </c>
      <c r="B36" s="39" t="s">
        <v>32</v>
      </c>
      <c r="C36" s="6">
        <v>619</v>
      </c>
      <c r="D36" s="5"/>
      <c r="E36" s="5"/>
      <c r="F36" s="5"/>
      <c r="G36" s="5">
        <v>338</v>
      </c>
      <c r="H36" s="5">
        <v>566</v>
      </c>
      <c r="I36" s="5">
        <v>280</v>
      </c>
      <c r="J36" s="7"/>
      <c r="K36" s="7"/>
      <c r="L36" s="8"/>
      <c r="M36" s="40">
        <f t="shared" si="0"/>
        <v>1803</v>
      </c>
    </row>
    <row r="37" spans="1:13" ht="15">
      <c r="A37" s="39" t="s">
        <v>33</v>
      </c>
      <c r="B37" s="39" t="s">
        <v>77</v>
      </c>
      <c r="C37" s="6"/>
      <c r="D37" s="5"/>
      <c r="E37" s="5"/>
      <c r="F37" s="5">
        <v>997</v>
      </c>
      <c r="G37" s="5">
        <v>485</v>
      </c>
      <c r="H37" s="5">
        <v>856</v>
      </c>
      <c r="I37" s="5">
        <v>650</v>
      </c>
      <c r="J37" s="7">
        <v>306</v>
      </c>
      <c r="K37" s="7">
        <v>545</v>
      </c>
      <c r="L37" s="8"/>
      <c r="M37" s="40">
        <f t="shared" si="0"/>
        <v>3839</v>
      </c>
    </row>
    <row r="38" spans="1:13" ht="15">
      <c r="A38" s="39" t="s">
        <v>33</v>
      </c>
      <c r="B38" s="39" t="s">
        <v>34</v>
      </c>
      <c r="C38" s="6">
        <v>483</v>
      </c>
      <c r="D38" s="5"/>
      <c r="E38" s="5"/>
      <c r="F38" s="5">
        <v>829.33</v>
      </c>
      <c r="G38" s="5">
        <v>295</v>
      </c>
      <c r="H38" s="5">
        <v>822.67</v>
      </c>
      <c r="I38" s="5">
        <v>823.67</v>
      </c>
      <c r="J38" s="7">
        <v>155</v>
      </c>
      <c r="K38" s="7">
        <v>870.5</v>
      </c>
      <c r="L38" s="8"/>
      <c r="M38" s="40">
        <f t="shared" si="0"/>
        <v>4279.17</v>
      </c>
    </row>
    <row r="39" spans="1:13" ht="15">
      <c r="A39" s="39" t="s">
        <v>33</v>
      </c>
      <c r="B39" s="39" t="s">
        <v>35</v>
      </c>
      <c r="C39" s="6">
        <v>580</v>
      </c>
      <c r="D39" s="5"/>
      <c r="E39" s="5"/>
      <c r="F39" s="5">
        <v>299</v>
      </c>
      <c r="G39" s="5">
        <v>814</v>
      </c>
      <c r="H39" s="5">
        <v>553</v>
      </c>
      <c r="I39" s="5">
        <v>957.34</v>
      </c>
      <c r="J39" s="7">
        <v>308</v>
      </c>
      <c r="K39" s="7">
        <v>648</v>
      </c>
      <c r="L39" s="8"/>
      <c r="M39" s="9">
        <f t="shared" si="0"/>
        <v>4159.34</v>
      </c>
    </row>
    <row r="40" spans="1:13" ht="15">
      <c r="A40" s="39" t="s">
        <v>36</v>
      </c>
      <c r="B40" s="39" t="s">
        <v>72</v>
      </c>
      <c r="C40" s="6"/>
      <c r="D40" s="5"/>
      <c r="E40" s="5"/>
      <c r="F40" s="5"/>
      <c r="G40" s="5"/>
      <c r="H40" s="5"/>
      <c r="I40" s="5"/>
      <c r="J40" s="7"/>
      <c r="K40" s="7">
        <v>237</v>
      </c>
      <c r="L40" s="8"/>
      <c r="M40" s="9">
        <f>SUM(C40:L40)</f>
        <v>237</v>
      </c>
    </row>
    <row r="41" spans="1:13" ht="15">
      <c r="A41" s="39" t="s">
        <v>36</v>
      </c>
      <c r="B41" s="39" t="s">
        <v>29</v>
      </c>
      <c r="C41" s="6">
        <v>394</v>
      </c>
      <c r="D41" s="5"/>
      <c r="E41" s="5"/>
      <c r="F41" s="5"/>
      <c r="G41" s="5">
        <v>203</v>
      </c>
      <c r="H41" s="5">
        <v>565</v>
      </c>
      <c r="I41" s="5"/>
      <c r="J41" s="7">
        <v>549.5</v>
      </c>
      <c r="K41" s="7">
        <v>237</v>
      </c>
      <c r="L41" s="8"/>
      <c r="M41" s="40">
        <f t="shared" si="0"/>
        <v>1948.5</v>
      </c>
    </row>
    <row r="42" spans="1:13" ht="15">
      <c r="A42" s="39" t="s">
        <v>36</v>
      </c>
      <c r="B42" s="39" t="s">
        <v>37</v>
      </c>
      <c r="C42" s="6">
        <v>589.5</v>
      </c>
      <c r="D42" s="6">
        <v>427</v>
      </c>
      <c r="E42" s="6">
        <v>957</v>
      </c>
      <c r="F42" s="6">
        <v>308</v>
      </c>
      <c r="G42" s="6">
        <v>289</v>
      </c>
      <c r="H42" s="5">
        <v>629</v>
      </c>
      <c r="I42" s="5">
        <v>542</v>
      </c>
      <c r="J42" s="7">
        <v>501</v>
      </c>
      <c r="K42" s="7">
        <v>312</v>
      </c>
      <c r="L42" s="8"/>
      <c r="M42" s="40">
        <f t="shared" si="0"/>
        <v>4554.5</v>
      </c>
    </row>
    <row r="43" spans="1:13" ht="15">
      <c r="A43" s="39" t="s">
        <v>36</v>
      </c>
      <c r="B43" s="39" t="s">
        <v>38</v>
      </c>
      <c r="C43" s="6">
        <v>393</v>
      </c>
      <c r="D43" s="6">
        <v>310</v>
      </c>
      <c r="E43" s="6">
        <v>1107</v>
      </c>
      <c r="F43" s="6">
        <v>416</v>
      </c>
      <c r="G43" s="6">
        <v>443</v>
      </c>
      <c r="H43" s="5">
        <v>444</v>
      </c>
      <c r="I43" s="5">
        <v>555</v>
      </c>
      <c r="J43" s="7">
        <v>1169</v>
      </c>
      <c r="K43" s="7">
        <v>402</v>
      </c>
      <c r="L43" s="8"/>
      <c r="M43" s="40">
        <f t="shared" si="0"/>
        <v>5239</v>
      </c>
    </row>
    <row r="44" spans="1:13" ht="15">
      <c r="A44" s="39" t="s">
        <v>84</v>
      </c>
      <c r="B44" s="39" t="s">
        <v>85</v>
      </c>
      <c r="C44" s="6"/>
      <c r="D44" s="6"/>
      <c r="E44" s="6"/>
      <c r="F44" s="6">
        <v>831</v>
      </c>
      <c r="G44" s="6">
        <v>642</v>
      </c>
      <c r="H44" s="5">
        <v>317</v>
      </c>
      <c r="I44" s="5">
        <v>579</v>
      </c>
      <c r="J44" s="7"/>
      <c r="K44" s="7"/>
      <c r="L44" s="8"/>
      <c r="M44" s="40">
        <f t="shared" si="0"/>
        <v>2369</v>
      </c>
    </row>
    <row r="45" spans="1:13" ht="15">
      <c r="A45" s="39" t="s">
        <v>90</v>
      </c>
      <c r="B45" s="39" t="s">
        <v>97</v>
      </c>
      <c r="C45" s="6"/>
      <c r="D45" s="6"/>
      <c r="E45" s="6"/>
      <c r="F45" s="6">
        <v>559</v>
      </c>
      <c r="G45" s="6"/>
      <c r="H45" s="5"/>
      <c r="I45" s="5"/>
      <c r="J45" s="7"/>
      <c r="K45" s="7"/>
      <c r="L45" s="8"/>
      <c r="M45" s="40">
        <f t="shared" si="0"/>
        <v>559</v>
      </c>
    </row>
    <row r="46" spans="1:13" ht="15">
      <c r="A46" s="39" t="s">
        <v>90</v>
      </c>
      <c r="B46" s="39" t="s">
        <v>91</v>
      </c>
      <c r="C46" s="6"/>
      <c r="D46" s="6"/>
      <c r="E46" s="6"/>
      <c r="F46" s="6"/>
      <c r="G46" s="6">
        <v>611</v>
      </c>
      <c r="H46" s="5"/>
      <c r="I46" s="5"/>
      <c r="J46" s="7"/>
      <c r="K46" s="7"/>
      <c r="L46" s="8"/>
      <c r="M46" s="40">
        <f t="shared" si="0"/>
        <v>611</v>
      </c>
    </row>
    <row r="47" spans="1:13" ht="15">
      <c r="A47" s="39" t="s">
        <v>96</v>
      </c>
      <c r="B47" s="39" t="s">
        <v>103</v>
      </c>
      <c r="C47" s="6"/>
      <c r="D47" s="6"/>
      <c r="E47" s="6"/>
      <c r="F47" s="6">
        <v>140</v>
      </c>
      <c r="G47" s="6">
        <v>206</v>
      </c>
      <c r="H47" s="41" t="s">
        <v>98</v>
      </c>
      <c r="I47" s="5">
        <v>137</v>
      </c>
      <c r="J47" s="7"/>
      <c r="K47" s="7"/>
      <c r="L47" s="8"/>
      <c r="M47" s="40">
        <f t="shared" si="0"/>
        <v>483</v>
      </c>
    </row>
    <row r="48" spans="1:13" ht="15">
      <c r="A48" s="39" t="s">
        <v>39</v>
      </c>
      <c r="B48" s="39" t="s">
        <v>40</v>
      </c>
      <c r="C48" s="6">
        <v>482</v>
      </c>
      <c r="D48" s="5"/>
      <c r="E48" s="5"/>
      <c r="F48" s="5"/>
      <c r="G48" s="5"/>
      <c r="H48" s="5"/>
      <c r="I48" s="5"/>
      <c r="J48" s="7"/>
      <c r="K48" s="7"/>
      <c r="L48" s="8"/>
      <c r="M48" s="40">
        <f t="shared" si="0"/>
        <v>482</v>
      </c>
    </row>
    <row r="49" spans="1:13" ht="15">
      <c r="A49" s="39" t="s">
        <v>41</v>
      </c>
      <c r="B49" s="39" t="s">
        <v>42</v>
      </c>
      <c r="C49" s="6">
        <v>233</v>
      </c>
      <c r="D49" s="6">
        <v>306</v>
      </c>
      <c r="E49" s="6">
        <v>312</v>
      </c>
      <c r="F49" s="6">
        <v>543</v>
      </c>
      <c r="G49" s="6">
        <v>301</v>
      </c>
      <c r="H49" s="5">
        <v>475</v>
      </c>
      <c r="I49" s="5">
        <v>421</v>
      </c>
      <c r="J49" s="7">
        <v>146.5</v>
      </c>
      <c r="K49" s="7"/>
      <c r="L49" s="8"/>
      <c r="M49" s="40">
        <f t="shared" si="0"/>
        <v>2737.5</v>
      </c>
    </row>
    <row r="50" spans="1:13" ht="15">
      <c r="A50" s="39" t="s">
        <v>41</v>
      </c>
      <c r="B50" s="39" t="s">
        <v>43</v>
      </c>
      <c r="C50" s="5"/>
      <c r="D50" s="6">
        <v>315</v>
      </c>
      <c r="E50" s="6">
        <v>538</v>
      </c>
      <c r="F50" s="6">
        <v>290</v>
      </c>
      <c r="G50" s="6">
        <v>259</v>
      </c>
      <c r="H50" s="5">
        <v>133</v>
      </c>
      <c r="I50" s="5">
        <v>364</v>
      </c>
      <c r="J50" s="7">
        <v>491</v>
      </c>
      <c r="K50" s="7"/>
      <c r="L50" s="8"/>
      <c r="M50" s="40">
        <f t="shared" si="0"/>
        <v>2390</v>
      </c>
    </row>
    <row r="51" spans="1:13" ht="15">
      <c r="A51" s="39" t="s">
        <v>93</v>
      </c>
      <c r="B51" s="39" t="s">
        <v>92</v>
      </c>
      <c r="C51" s="5"/>
      <c r="D51" s="6"/>
      <c r="E51" s="6"/>
      <c r="F51" s="6">
        <v>568</v>
      </c>
      <c r="G51" s="6">
        <v>250</v>
      </c>
      <c r="H51" s="5">
        <v>517</v>
      </c>
      <c r="I51" s="5">
        <v>267</v>
      </c>
      <c r="J51" s="7"/>
      <c r="K51" s="7"/>
      <c r="L51" s="8"/>
      <c r="M51" s="40">
        <f t="shared" si="0"/>
        <v>1602</v>
      </c>
    </row>
    <row r="52" spans="1:13" ht="15">
      <c r="A52" s="39"/>
      <c r="B52" s="39"/>
      <c r="C52" s="5"/>
      <c r="D52" s="6"/>
      <c r="E52" s="6"/>
      <c r="F52" s="6"/>
      <c r="G52" s="6"/>
      <c r="H52" s="5"/>
      <c r="I52" s="5"/>
      <c r="J52" s="7"/>
      <c r="K52" s="7"/>
      <c r="L52" s="8"/>
      <c r="M52" s="40"/>
    </row>
    <row r="53" spans="1:13" s="1" customFormat="1" ht="15">
      <c r="A53" s="59" t="s">
        <v>44</v>
      </c>
      <c r="B53" s="60"/>
      <c r="C53" s="47"/>
      <c r="D53" s="47"/>
      <c r="E53" s="47"/>
      <c r="F53" s="47"/>
      <c r="G53" s="47"/>
      <c r="H53" s="47"/>
      <c r="I53" s="47"/>
      <c r="J53" s="47"/>
      <c r="K53" s="47"/>
      <c r="L53" s="48"/>
      <c r="M53" s="49"/>
    </row>
    <row r="54" spans="1:13" ht="15">
      <c r="A54" s="39"/>
      <c r="B54" s="4"/>
      <c r="C54" s="5"/>
      <c r="D54" s="5"/>
      <c r="E54" s="5"/>
      <c r="F54" s="5"/>
      <c r="G54" s="5"/>
      <c r="H54" s="5"/>
      <c r="I54" s="5"/>
      <c r="J54" s="7"/>
      <c r="K54" s="7"/>
      <c r="L54" s="8"/>
      <c r="M54" s="9"/>
    </row>
    <row r="55" spans="1:13" ht="15">
      <c r="A55" s="4" t="s">
        <v>2</v>
      </c>
      <c r="B55" s="4" t="s">
        <v>86</v>
      </c>
      <c r="C55" s="5"/>
      <c r="D55" s="5"/>
      <c r="E55" s="5"/>
      <c r="F55" s="5"/>
      <c r="G55" s="5"/>
      <c r="H55" s="5"/>
      <c r="I55" s="5">
        <v>315</v>
      </c>
      <c r="J55" s="7"/>
      <c r="K55" s="7"/>
      <c r="L55" s="8"/>
      <c r="M55" s="9">
        <f aca="true" t="shared" si="1" ref="M55:M73">SUM(C55:L55)</f>
        <v>315</v>
      </c>
    </row>
    <row r="56" spans="1:13" ht="15">
      <c r="A56" s="39" t="s">
        <v>5</v>
      </c>
      <c r="B56" s="39" t="s">
        <v>45</v>
      </c>
      <c r="C56" s="5"/>
      <c r="D56" s="6">
        <v>155</v>
      </c>
      <c r="E56" s="5"/>
      <c r="F56" s="5">
        <v>447</v>
      </c>
      <c r="G56" s="5">
        <v>120</v>
      </c>
      <c r="H56" s="5">
        <v>198</v>
      </c>
      <c r="I56" s="5">
        <v>130</v>
      </c>
      <c r="J56" s="7">
        <v>140</v>
      </c>
      <c r="K56" s="7">
        <v>571</v>
      </c>
      <c r="L56" s="8"/>
      <c r="M56" s="40">
        <f t="shared" si="1"/>
        <v>1761</v>
      </c>
    </row>
    <row r="57" spans="1:13" ht="15">
      <c r="A57" s="39" t="s">
        <v>46</v>
      </c>
      <c r="B57" s="39" t="s">
        <v>47</v>
      </c>
      <c r="C57" s="6">
        <v>546</v>
      </c>
      <c r="D57" s="6">
        <v>681</v>
      </c>
      <c r="E57" s="6">
        <v>1127</v>
      </c>
      <c r="F57" s="6">
        <v>480</v>
      </c>
      <c r="G57" s="6">
        <v>385</v>
      </c>
      <c r="H57" s="5">
        <v>829</v>
      </c>
      <c r="I57" s="5">
        <v>791.34</v>
      </c>
      <c r="J57" s="7">
        <v>642</v>
      </c>
      <c r="K57" s="7">
        <v>462</v>
      </c>
      <c r="L57" s="8"/>
      <c r="M57" s="40">
        <f t="shared" si="1"/>
        <v>5943.34</v>
      </c>
    </row>
    <row r="58" spans="1:13" ht="15">
      <c r="A58" s="39" t="s">
        <v>11</v>
      </c>
      <c r="B58" s="39" t="s">
        <v>48</v>
      </c>
      <c r="C58" s="5"/>
      <c r="D58" s="5"/>
      <c r="E58" s="6">
        <v>316</v>
      </c>
      <c r="F58" s="6"/>
      <c r="G58" s="6"/>
      <c r="H58" s="5"/>
      <c r="I58" s="5"/>
      <c r="J58" s="7"/>
      <c r="K58" s="7"/>
      <c r="L58" s="8"/>
      <c r="M58" s="40">
        <f t="shared" si="1"/>
        <v>316</v>
      </c>
    </row>
    <row r="59" spans="1:13" ht="15">
      <c r="A59" s="39" t="s">
        <v>11</v>
      </c>
      <c r="B59" s="39" t="s">
        <v>49</v>
      </c>
      <c r="C59" s="6">
        <v>234</v>
      </c>
      <c r="D59" s="5"/>
      <c r="E59" s="5"/>
      <c r="F59" s="5"/>
      <c r="G59" s="5"/>
      <c r="H59" s="5"/>
      <c r="I59" s="5"/>
      <c r="J59" s="7"/>
      <c r="K59" s="7"/>
      <c r="L59" s="8"/>
      <c r="M59" s="40">
        <f t="shared" si="1"/>
        <v>234</v>
      </c>
    </row>
    <row r="60" spans="1:13" ht="15">
      <c r="A60" s="39" t="s">
        <v>94</v>
      </c>
      <c r="B60" s="39" t="s">
        <v>101</v>
      </c>
      <c r="C60" s="6"/>
      <c r="D60" s="5"/>
      <c r="E60" s="5"/>
      <c r="F60" s="5"/>
      <c r="G60" s="5"/>
      <c r="H60" s="5">
        <v>188</v>
      </c>
      <c r="I60" s="5"/>
      <c r="J60" s="7"/>
      <c r="K60" s="7"/>
      <c r="L60" s="8"/>
      <c r="M60" s="40">
        <f t="shared" si="1"/>
        <v>188</v>
      </c>
    </row>
    <row r="61" spans="1:13" ht="15">
      <c r="A61" s="39" t="s">
        <v>67</v>
      </c>
      <c r="B61" s="39" t="s">
        <v>68</v>
      </c>
      <c r="C61" s="6"/>
      <c r="D61" s="5"/>
      <c r="E61" s="5"/>
      <c r="F61" s="5">
        <v>285</v>
      </c>
      <c r="G61" s="5">
        <v>810.33</v>
      </c>
      <c r="H61" s="5">
        <v>314</v>
      </c>
      <c r="I61" s="5">
        <v>373</v>
      </c>
      <c r="J61" s="7"/>
      <c r="K61" s="7"/>
      <c r="L61" s="8"/>
      <c r="M61" s="40">
        <f t="shared" si="1"/>
        <v>1782.33</v>
      </c>
    </row>
    <row r="62" spans="1:13" ht="15">
      <c r="A62" s="39" t="s">
        <v>15</v>
      </c>
      <c r="B62" s="39" t="s">
        <v>16</v>
      </c>
      <c r="C62" s="6">
        <v>373</v>
      </c>
      <c r="D62" s="5"/>
      <c r="E62" s="5"/>
      <c r="F62" s="5">
        <v>312</v>
      </c>
      <c r="G62" s="5">
        <v>628</v>
      </c>
      <c r="H62" s="5">
        <v>303</v>
      </c>
      <c r="I62" s="5">
        <v>641</v>
      </c>
      <c r="J62" s="7"/>
      <c r="K62" s="7"/>
      <c r="L62" s="8"/>
      <c r="M62" s="40">
        <f t="shared" si="1"/>
        <v>2257</v>
      </c>
    </row>
    <row r="63" spans="1:13" ht="15">
      <c r="A63" s="39" t="s">
        <v>17</v>
      </c>
      <c r="B63" s="39" t="s">
        <v>73</v>
      </c>
      <c r="C63" s="6"/>
      <c r="D63" s="5"/>
      <c r="E63" s="5"/>
      <c r="F63" s="5"/>
      <c r="G63" s="5"/>
      <c r="H63" s="5"/>
      <c r="I63" s="5"/>
      <c r="J63" s="7">
        <v>110</v>
      </c>
      <c r="K63" s="7">
        <v>129</v>
      </c>
      <c r="L63" s="8"/>
      <c r="M63" s="40">
        <f t="shared" si="1"/>
        <v>239</v>
      </c>
    </row>
    <row r="64" spans="1:13" ht="15">
      <c r="A64" s="39" t="s">
        <v>24</v>
      </c>
      <c r="B64" s="39" t="s">
        <v>25</v>
      </c>
      <c r="C64" s="6"/>
      <c r="D64" s="5"/>
      <c r="E64" s="5"/>
      <c r="F64" s="5"/>
      <c r="G64" s="5"/>
      <c r="H64" s="5"/>
      <c r="I64" s="5"/>
      <c r="J64" s="7"/>
      <c r="K64" s="7"/>
      <c r="L64" s="8"/>
      <c r="M64" s="40">
        <f t="shared" si="1"/>
        <v>0</v>
      </c>
    </row>
    <row r="65" spans="1:13" ht="15">
      <c r="A65" s="39" t="s">
        <v>50</v>
      </c>
      <c r="B65" s="39" t="s">
        <v>51</v>
      </c>
      <c r="C65" s="6">
        <v>355</v>
      </c>
      <c r="D65" s="6">
        <v>418</v>
      </c>
      <c r="E65" s="6">
        <v>240</v>
      </c>
      <c r="F65" s="6"/>
      <c r="G65" s="6"/>
      <c r="H65" s="5"/>
      <c r="I65" s="5"/>
      <c r="J65" s="7"/>
      <c r="K65" s="7"/>
      <c r="L65" s="8"/>
      <c r="M65" s="40">
        <f t="shared" si="1"/>
        <v>1013</v>
      </c>
    </row>
    <row r="66" spans="1:13" ht="15">
      <c r="A66" s="39" t="s">
        <v>31</v>
      </c>
      <c r="B66" s="39" t="s">
        <v>32</v>
      </c>
      <c r="C66" s="6">
        <v>398</v>
      </c>
      <c r="D66" s="5"/>
      <c r="E66" s="5"/>
      <c r="F66" s="5"/>
      <c r="G66" s="5"/>
      <c r="H66" s="5"/>
      <c r="I66" s="5"/>
      <c r="J66" s="7"/>
      <c r="K66" s="7"/>
      <c r="L66" s="8"/>
      <c r="M66" s="40">
        <f t="shared" si="1"/>
        <v>398</v>
      </c>
    </row>
    <row r="67" spans="1:13" ht="15">
      <c r="A67" s="39" t="s">
        <v>52</v>
      </c>
      <c r="B67" s="39" t="s">
        <v>53</v>
      </c>
      <c r="C67" s="6">
        <v>310</v>
      </c>
      <c r="D67" s="5"/>
      <c r="E67" s="5"/>
      <c r="F67" s="5">
        <v>303</v>
      </c>
      <c r="G67" s="5">
        <v>397</v>
      </c>
      <c r="H67" s="5">
        <v>694</v>
      </c>
      <c r="I67" s="5">
        <v>664</v>
      </c>
      <c r="J67" s="7"/>
      <c r="K67" s="7"/>
      <c r="L67" s="8"/>
      <c r="M67" s="40">
        <f t="shared" si="1"/>
        <v>2368</v>
      </c>
    </row>
    <row r="68" spans="1:13" ht="15">
      <c r="A68" s="39" t="s">
        <v>54</v>
      </c>
      <c r="B68" s="39" t="s">
        <v>55</v>
      </c>
      <c r="C68" s="5"/>
      <c r="D68" s="6">
        <v>157</v>
      </c>
      <c r="E68" s="6">
        <v>222</v>
      </c>
      <c r="F68" s="6"/>
      <c r="G68" s="6"/>
      <c r="H68" s="5"/>
      <c r="I68" s="5"/>
      <c r="J68" s="7"/>
      <c r="K68" s="7"/>
      <c r="L68" s="8"/>
      <c r="M68" s="40">
        <f t="shared" si="1"/>
        <v>379</v>
      </c>
    </row>
    <row r="69" spans="1:13" ht="15">
      <c r="A69" s="39" t="s">
        <v>54</v>
      </c>
      <c r="B69" s="39" t="s">
        <v>56</v>
      </c>
      <c r="C69" s="5"/>
      <c r="D69" s="6">
        <v>288</v>
      </c>
      <c r="E69" s="6">
        <v>157</v>
      </c>
      <c r="F69" s="6"/>
      <c r="G69" s="6"/>
      <c r="H69" s="5"/>
      <c r="I69" s="5"/>
      <c r="J69" s="7"/>
      <c r="K69" s="7"/>
      <c r="L69" s="8"/>
      <c r="M69" s="40">
        <f t="shared" si="1"/>
        <v>445</v>
      </c>
    </row>
    <row r="70" spans="1:13" ht="15">
      <c r="A70" s="39" t="s">
        <v>36</v>
      </c>
      <c r="B70" s="39" t="s">
        <v>72</v>
      </c>
      <c r="C70" s="5"/>
      <c r="D70" s="6"/>
      <c r="E70" s="6"/>
      <c r="F70" s="6">
        <v>227</v>
      </c>
      <c r="G70" s="6">
        <v>222</v>
      </c>
      <c r="H70" s="5">
        <v>149</v>
      </c>
      <c r="I70" s="5">
        <v>256</v>
      </c>
      <c r="J70" s="7">
        <v>370</v>
      </c>
      <c r="K70" s="7">
        <v>576</v>
      </c>
      <c r="L70" s="8"/>
      <c r="M70" s="40">
        <f t="shared" si="1"/>
        <v>1800</v>
      </c>
    </row>
    <row r="71" spans="1:13" ht="15">
      <c r="A71" s="39" t="s">
        <v>41</v>
      </c>
      <c r="B71" s="39" t="s">
        <v>43</v>
      </c>
      <c r="C71" s="6">
        <v>645</v>
      </c>
      <c r="D71" s="6">
        <v>472</v>
      </c>
      <c r="E71" s="6">
        <v>569</v>
      </c>
      <c r="F71" s="6">
        <v>373</v>
      </c>
      <c r="G71" s="6">
        <v>149</v>
      </c>
      <c r="H71" s="5">
        <v>536</v>
      </c>
      <c r="I71" s="5">
        <v>789</v>
      </c>
      <c r="J71" s="7"/>
      <c r="K71" s="7"/>
      <c r="L71" s="8"/>
      <c r="M71" s="40">
        <f t="shared" si="1"/>
        <v>3533</v>
      </c>
    </row>
    <row r="72" spans="1:13" ht="15">
      <c r="A72" s="39" t="s">
        <v>57</v>
      </c>
      <c r="B72" s="39" t="s">
        <v>58</v>
      </c>
      <c r="C72" s="6">
        <v>366</v>
      </c>
      <c r="D72" s="5"/>
      <c r="E72" s="5"/>
      <c r="F72" s="5"/>
      <c r="G72" s="5"/>
      <c r="H72" s="5"/>
      <c r="I72" s="5"/>
      <c r="J72" s="7"/>
      <c r="K72" s="7"/>
      <c r="L72" s="8"/>
      <c r="M72" s="40">
        <f t="shared" si="1"/>
        <v>366</v>
      </c>
    </row>
    <row r="73" spans="1:13" ht="15">
      <c r="A73" s="39" t="s">
        <v>57</v>
      </c>
      <c r="B73" s="39" t="s">
        <v>69</v>
      </c>
      <c r="C73" s="6"/>
      <c r="D73" s="5"/>
      <c r="E73" s="5"/>
      <c r="F73" s="5">
        <v>307</v>
      </c>
      <c r="G73" s="5">
        <v>467</v>
      </c>
      <c r="H73" s="5"/>
      <c r="I73" s="5"/>
      <c r="J73" s="7"/>
      <c r="K73" s="7"/>
      <c r="L73" s="8"/>
      <c r="M73" s="40">
        <f t="shared" si="1"/>
        <v>774</v>
      </c>
    </row>
    <row r="74" spans="1:13" ht="15">
      <c r="A74" s="4"/>
      <c r="B74" s="4"/>
      <c r="C74" s="5"/>
      <c r="D74" s="5"/>
      <c r="E74" s="5"/>
      <c r="F74" s="5"/>
      <c r="G74" s="5"/>
      <c r="H74" s="5"/>
      <c r="I74" s="5"/>
      <c r="J74" s="7"/>
      <c r="K74" s="7"/>
      <c r="L74" s="8"/>
      <c r="M74" s="9"/>
    </row>
    <row r="75" spans="1:13" ht="15">
      <c r="A75" s="46" t="s">
        <v>65</v>
      </c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9"/>
    </row>
    <row r="76" spans="1:13" ht="15">
      <c r="A76" s="4"/>
      <c r="B76" s="4"/>
      <c r="C76" s="5"/>
      <c r="D76" s="5"/>
      <c r="E76" s="5"/>
      <c r="F76" s="5"/>
      <c r="G76" s="5"/>
      <c r="H76" s="5"/>
      <c r="I76" s="5"/>
      <c r="J76" s="7"/>
      <c r="K76" s="7"/>
      <c r="L76" s="8"/>
      <c r="M76" s="9"/>
    </row>
    <row r="77" spans="1:13" ht="15">
      <c r="A77" s="4" t="s">
        <v>2</v>
      </c>
      <c r="B77" s="4" t="s">
        <v>86</v>
      </c>
      <c r="C77" s="5"/>
      <c r="D77" s="5"/>
      <c r="E77" s="5"/>
      <c r="F77" s="5">
        <v>287</v>
      </c>
      <c r="G77" s="5"/>
      <c r="H77" s="5"/>
      <c r="I77" s="5"/>
      <c r="J77" s="7"/>
      <c r="K77" s="7"/>
      <c r="L77" s="8"/>
      <c r="M77" s="9">
        <f aca="true" t="shared" si="2" ref="M77:M88">SUM(C77:L77)</f>
        <v>287</v>
      </c>
    </row>
    <row r="78" spans="1:13" ht="15">
      <c r="A78" s="4" t="s">
        <v>75</v>
      </c>
      <c r="B78" s="4" t="s">
        <v>76</v>
      </c>
      <c r="C78" s="5"/>
      <c r="D78" s="5"/>
      <c r="E78" s="5"/>
      <c r="F78" s="5"/>
      <c r="G78" s="5"/>
      <c r="H78" s="5"/>
      <c r="I78" s="5"/>
      <c r="J78" s="7">
        <v>313</v>
      </c>
      <c r="K78" s="7"/>
      <c r="L78" s="8"/>
      <c r="M78" s="9">
        <f t="shared" si="2"/>
        <v>313</v>
      </c>
    </row>
    <row r="79" spans="1:13" ht="15">
      <c r="A79" s="4" t="s">
        <v>75</v>
      </c>
      <c r="B79" s="4" t="s">
        <v>74</v>
      </c>
      <c r="C79" s="5"/>
      <c r="D79" s="5"/>
      <c r="E79" s="5"/>
      <c r="F79" s="5"/>
      <c r="G79" s="5"/>
      <c r="H79" s="5"/>
      <c r="I79" s="5"/>
      <c r="J79" s="7">
        <v>380</v>
      </c>
      <c r="K79" s="7"/>
      <c r="L79" s="8"/>
      <c r="M79" s="9">
        <f t="shared" si="2"/>
        <v>380</v>
      </c>
    </row>
    <row r="80" spans="1:13" ht="15">
      <c r="A80" s="4" t="s">
        <v>46</v>
      </c>
      <c r="B80" s="4" t="s">
        <v>47</v>
      </c>
      <c r="C80" s="5">
        <v>283</v>
      </c>
      <c r="D80" s="5"/>
      <c r="E80" s="5"/>
      <c r="F80" s="5"/>
      <c r="G80" s="5"/>
      <c r="H80" s="5"/>
      <c r="I80" s="5"/>
      <c r="J80" s="7"/>
      <c r="K80" s="7"/>
      <c r="L80" s="8"/>
      <c r="M80" s="9">
        <f t="shared" si="2"/>
        <v>283</v>
      </c>
    </row>
    <row r="81" spans="1:13" ht="15">
      <c r="A81" s="4" t="s">
        <v>11</v>
      </c>
      <c r="B81" s="4" t="s">
        <v>49</v>
      </c>
      <c r="C81" s="5"/>
      <c r="D81" s="5"/>
      <c r="E81" s="5"/>
      <c r="F81" s="5"/>
      <c r="G81" s="5"/>
      <c r="H81" s="5"/>
      <c r="I81" s="5"/>
      <c r="J81" s="7"/>
      <c r="K81" s="7"/>
      <c r="L81" s="8"/>
      <c r="M81" s="9">
        <f t="shared" si="2"/>
        <v>0</v>
      </c>
    </row>
    <row r="82" spans="1:13" ht="15">
      <c r="A82" s="4" t="s">
        <v>11</v>
      </c>
      <c r="B82" s="4" t="s">
        <v>48</v>
      </c>
      <c r="C82" s="5"/>
      <c r="D82" s="5">
        <v>3</v>
      </c>
      <c r="E82" s="5"/>
      <c r="F82" s="5"/>
      <c r="G82" s="5"/>
      <c r="H82" s="5"/>
      <c r="I82" s="5"/>
      <c r="J82" s="7"/>
      <c r="K82" s="7"/>
      <c r="L82" s="8"/>
      <c r="M82" s="9">
        <f t="shared" si="2"/>
        <v>3</v>
      </c>
    </row>
    <row r="83" spans="1:13" ht="15">
      <c r="A83" s="4" t="s">
        <v>52</v>
      </c>
      <c r="B83" s="4" t="s">
        <v>53</v>
      </c>
      <c r="C83" s="5">
        <v>236</v>
      </c>
      <c r="D83" s="5"/>
      <c r="E83" s="5"/>
      <c r="F83" s="5"/>
      <c r="G83" s="5"/>
      <c r="H83" s="5"/>
      <c r="I83" s="5"/>
      <c r="J83" s="7"/>
      <c r="K83" s="7"/>
      <c r="L83" s="8"/>
      <c r="M83" s="9">
        <f t="shared" si="2"/>
        <v>236</v>
      </c>
    </row>
    <row r="84" spans="1:13" ht="15">
      <c r="A84" s="4" t="s">
        <v>54</v>
      </c>
      <c r="B84" s="4" t="s">
        <v>71</v>
      </c>
      <c r="C84" s="5"/>
      <c r="D84" s="5">
        <v>3</v>
      </c>
      <c r="E84" s="5"/>
      <c r="F84" s="5"/>
      <c r="G84" s="5"/>
      <c r="H84" s="5"/>
      <c r="I84" s="5"/>
      <c r="J84" s="7"/>
      <c r="K84" s="7"/>
      <c r="L84" s="8"/>
      <c r="M84" s="9">
        <f t="shared" si="2"/>
        <v>3</v>
      </c>
    </row>
    <row r="85" spans="1:13" ht="15">
      <c r="A85" s="4" t="s">
        <v>36</v>
      </c>
      <c r="B85" s="4" t="s">
        <v>72</v>
      </c>
      <c r="C85" s="5"/>
      <c r="D85" s="5">
        <v>4</v>
      </c>
      <c r="E85" s="5"/>
      <c r="F85" s="5">
        <v>384</v>
      </c>
      <c r="G85" s="5"/>
      <c r="H85" s="5"/>
      <c r="I85" s="5"/>
      <c r="J85" s="7">
        <v>390</v>
      </c>
      <c r="K85" s="7"/>
      <c r="L85" s="8"/>
      <c r="M85" s="9">
        <f t="shared" si="2"/>
        <v>778</v>
      </c>
    </row>
    <row r="86" spans="1:13" ht="15">
      <c r="A86" s="4" t="s">
        <v>87</v>
      </c>
      <c r="B86" s="4" t="s">
        <v>88</v>
      </c>
      <c r="C86" s="5"/>
      <c r="D86" s="5"/>
      <c r="E86" s="5"/>
      <c r="F86" s="5">
        <v>220</v>
      </c>
      <c r="G86" s="5"/>
      <c r="H86" s="5"/>
      <c r="I86" s="5"/>
      <c r="J86" s="7"/>
      <c r="K86" s="7"/>
      <c r="L86" s="8"/>
      <c r="M86" s="9">
        <f t="shared" si="2"/>
        <v>220</v>
      </c>
    </row>
    <row r="87" spans="1:13" ht="15">
      <c r="A87" s="4" t="s">
        <v>57</v>
      </c>
      <c r="B87" s="4" t="s">
        <v>69</v>
      </c>
      <c r="C87" s="5" t="s">
        <v>70</v>
      </c>
      <c r="D87" s="5"/>
      <c r="E87" s="5"/>
      <c r="F87" s="5"/>
      <c r="G87" s="5"/>
      <c r="H87" s="5"/>
      <c r="I87" s="5"/>
      <c r="J87" s="7"/>
      <c r="K87" s="7"/>
      <c r="L87" s="8"/>
      <c r="M87" s="9">
        <f t="shared" si="2"/>
        <v>0</v>
      </c>
    </row>
    <row r="88" spans="1:13" ht="15">
      <c r="A88" s="4"/>
      <c r="B88" s="4" t="s">
        <v>104</v>
      </c>
      <c r="C88" s="5"/>
      <c r="D88" s="5"/>
      <c r="E88" s="5"/>
      <c r="F88" s="5">
        <v>217</v>
      </c>
      <c r="G88" s="5"/>
      <c r="H88" s="5"/>
      <c r="I88" s="5"/>
      <c r="J88" s="7"/>
      <c r="K88" s="7"/>
      <c r="L88" s="8"/>
      <c r="M88" s="9">
        <f t="shared" si="2"/>
        <v>217</v>
      </c>
    </row>
    <row r="89" spans="1:13" ht="15">
      <c r="A89" s="4"/>
      <c r="B89" s="4"/>
      <c r="C89" s="5"/>
      <c r="D89" s="5"/>
      <c r="E89" s="5"/>
      <c r="F89" s="5"/>
      <c r="G89" s="5"/>
      <c r="H89" s="5"/>
      <c r="I89" s="5"/>
      <c r="J89" s="7"/>
      <c r="K89" s="7"/>
      <c r="L89" s="8"/>
      <c r="M89" s="9"/>
    </row>
    <row r="90" spans="1:13" ht="15">
      <c r="A90" s="4"/>
      <c r="B90" s="4"/>
      <c r="C90" s="5"/>
      <c r="D90" s="5"/>
      <c r="E90" s="5"/>
      <c r="F90" s="5"/>
      <c r="G90" s="5"/>
      <c r="H90" s="5"/>
      <c r="I90" s="5"/>
      <c r="J90" s="7"/>
      <c r="K90" s="7"/>
      <c r="L90" s="8"/>
      <c r="M90" s="9"/>
    </row>
    <row r="91" spans="1:13" ht="15">
      <c r="A91" s="4"/>
      <c r="B91" s="4"/>
      <c r="C91" s="5"/>
      <c r="D91" s="5"/>
      <c r="E91" s="5"/>
      <c r="F91" s="5"/>
      <c r="G91" s="5"/>
      <c r="H91" s="5"/>
      <c r="I91" s="5"/>
      <c r="J91" s="7"/>
      <c r="K91" s="7"/>
      <c r="L91" s="8"/>
      <c r="M91" s="9"/>
    </row>
    <row r="92" spans="1:13" ht="15">
      <c r="A92" s="4"/>
      <c r="B92" s="4"/>
      <c r="C92" s="5"/>
      <c r="D92" s="5"/>
      <c r="E92" s="5"/>
      <c r="F92" s="5"/>
      <c r="G92" s="5"/>
      <c r="H92" s="5"/>
      <c r="I92" s="5"/>
      <c r="J92" s="7"/>
      <c r="K92" s="7"/>
      <c r="L92" s="8"/>
      <c r="M92" s="9"/>
    </row>
    <row r="93" spans="1:13" ht="15">
      <c r="A93" s="4"/>
      <c r="B93" s="4"/>
      <c r="C93" s="5"/>
      <c r="D93" s="5"/>
      <c r="E93" s="5"/>
      <c r="F93" s="5"/>
      <c r="G93" s="5"/>
      <c r="H93" s="5"/>
      <c r="I93" s="5"/>
      <c r="J93" s="7"/>
      <c r="K93" s="7"/>
      <c r="L93" s="8"/>
      <c r="M93" s="9"/>
    </row>
  </sheetData>
  <mergeCells count="2">
    <mergeCell ref="F2:G2"/>
    <mergeCell ref="A53:B53"/>
  </mergeCells>
  <printOptions horizontalCentered="1"/>
  <pageMargins left="0.38" right="0.19" top="0.71" bottom="0.32" header="0.15" footer="0.22"/>
  <pageSetup draft="1"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 Behrens</cp:lastModifiedBy>
  <cp:lastPrinted>2017-12-05T17:51:30Z</cp:lastPrinted>
  <dcterms:created xsi:type="dcterms:W3CDTF">2017-12-01T15:38:14Z</dcterms:created>
  <dcterms:modified xsi:type="dcterms:W3CDTF">2017-12-01T15:38:14Z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